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580"/>
  </bookViews>
  <sheets>
    <sheet name="III.kolo" sheetId="6" r:id="rId1"/>
    <sheet name="Průběžné pořadí" sheetId="3" r:id="rId2"/>
    <sheet name="II.kolo" sheetId="2" r:id="rId3"/>
    <sheet name="I.kolo" sheetId="4" r:id="rId4"/>
  </sheets>
  <externalReferences>
    <externalReference r:id="rId5"/>
  </externalReferences>
  <calcPr calcId="125725"/>
</workbook>
</file>

<file path=xl/calcChain.xml><?xml version="1.0" encoding="utf-8"?>
<calcChain xmlns="http://schemas.openxmlformats.org/spreadsheetml/2006/main">
  <c r="B35" i="6"/>
  <c r="B36"/>
  <c r="G52"/>
  <c r="E52"/>
  <c r="D52"/>
  <c r="P52" s="1"/>
  <c r="B52"/>
  <c r="N52" s="1"/>
  <c r="D51"/>
  <c r="P51" s="1"/>
  <c r="B51"/>
  <c r="N51" s="1"/>
  <c r="P50"/>
  <c r="N50"/>
  <c r="H46"/>
  <c r="E46"/>
  <c r="B46"/>
  <c r="G44"/>
  <c r="E44"/>
  <c r="D44"/>
  <c r="P44" s="1"/>
  <c r="B44"/>
  <c r="N44" s="1"/>
  <c r="D43"/>
  <c r="P43" s="1"/>
  <c r="B43"/>
  <c r="N43" s="1"/>
  <c r="P42"/>
  <c r="N42"/>
  <c r="H38"/>
  <c r="E38"/>
  <c r="B38"/>
  <c r="G36"/>
  <c r="E36"/>
  <c r="D36"/>
  <c r="P36" s="1"/>
  <c r="N36"/>
  <c r="D35"/>
  <c r="P35" s="1"/>
  <c r="N35"/>
  <c r="P34"/>
  <c r="N34"/>
  <c r="H30"/>
  <c r="E30"/>
  <c r="B30"/>
  <c r="G25"/>
  <c r="E25"/>
  <c r="D25"/>
  <c r="P25" s="1"/>
  <c r="B25"/>
  <c r="N25" s="1"/>
  <c r="D24"/>
  <c r="P24" s="1"/>
  <c r="B24"/>
  <c r="N24" s="1"/>
  <c r="P23"/>
  <c r="N23"/>
  <c r="H19"/>
  <c r="E19"/>
  <c r="B19"/>
  <c r="G17"/>
  <c r="E17"/>
  <c r="D17"/>
  <c r="P17" s="1"/>
  <c r="B17"/>
  <c r="N17" s="1"/>
  <c r="D16"/>
  <c r="P16" s="1"/>
  <c r="B16"/>
  <c r="N16" s="1"/>
  <c r="P15"/>
  <c r="N15"/>
  <c r="H11"/>
  <c r="E11"/>
  <c r="B11"/>
  <c r="G9"/>
  <c r="E9"/>
  <c r="D9"/>
  <c r="P9" s="1"/>
  <c r="B9"/>
  <c r="N9" s="1"/>
  <c r="D8"/>
  <c r="P8" s="1"/>
  <c r="B8"/>
  <c r="N8" s="1"/>
  <c r="P7"/>
  <c r="N7"/>
  <c r="H3"/>
  <c r="E3"/>
  <c r="B3"/>
  <c r="P52" i="4"/>
  <c r="N52"/>
  <c r="P51"/>
  <c r="N51"/>
  <c r="P50"/>
  <c r="N50"/>
  <c r="H46"/>
  <c r="E46"/>
  <c r="B46"/>
  <c r="P44"/>
  <c r="N44"/>
  <c r="P43"/>
  <c r="N43"/>
  <c r="P42"/>
  <c r="N42"/>
  <c r="H38"/>
  <c r="E38"/>
  <c r="B38"/>
  <c r="P36"/>
  <c r="N36"/>
  <c r="P35"/>
  <c r="N35"/>
  <c r="P34"/>
  <c r="N34"/>
  <c r="H30"/>
  <c r="E30"/>
  <c r="B30"/>
  <c r="P25"/>
  <c r="N25"/>
  <c r="P24"/>
  <c r="N24"/>
  <c r="P23"/>
  <c r="N23"/>
  <c r="P17"/>
  <c r="N17"/>
  <c r="P16"/>
  <c r="N16"/>
  <c r="P15"/>
  <c r="N15"/>
  <c r="P9"/>
  <c r="N9"/>
  <c r="P8"/>
  <c r="N8"/>
  <c r="P7"/>
  <c r="N7"/>
  <c r="I1"/>
  <c r="I12" i="3"/>
  <c r="I10"/>
  <c r="I8"/>
  <c r="I9"/>
  <c r="I11"/>
  <c r="I6"/>
  <c r="I7"/>
  <c r="I5"/>
  <c r="I4"/>
  <c r="G52" i="2"/>
  <c r="E52"/>
  <c r="D52"/>
  <c r="B52"/>
  <c r="D51"/>
  <c r="B51"/>
  <c r="G44"/>
  <c r="E44"/>
  <c r="D44"/>
  <c r="B44"/>
  <c r="D43"/>
  <c r="B43"/>
  <c r="E36"/>
  <c r="D36"/>
  <c r="B36"/>
  <c r="D35"/>
  <c r="B35"/>
  <c r="G25"/>
  <c r="E25"/>
  <c r="D25"/>
  <c r="B25"/>
  <c r="D24"/>
  <c r="B24"/>
  <c r="G17"/>
  <c r="E17"/>
  <c r="D17"/>
  <c r="B17"/>
  <c r="D16"/>
  <c r="B16"/>
  <c r="G9"/>
  <c r="E9"/>
  <c r="D8"/>
  <c r="B8"/>
  <c r="D9"/>
  <c r="B9"/>
  <c r="H19"/>
  <c r="E19"/>
  <c r="B19"/>
  <c r="H11"/>
  <c r="E11"/>
  <c r="B11"/>
  <c r="H3"/>
  <c r="E3"/>
  <c r="B3"/>
  <c r="N7"/>
  <c r="P7"/>
  <c r="P8"/>
  <c r="N8"/>
  <c r="N9"/>
  <c r="P9"/>
  <c r="N15"/>
  <c r="H46"/>
  <c r="E46"/>
  <c r="B46"/>
  <c r="H38"/>
  <c r="E38"/>
  <c r="B38"/>
  <c r="H30"/>
  <c r="E30"/>
  <c r="B30"/>
  <c r="N52"/>
  <c r="N51"/>
  <c r="P52"/>
  <c r="P51"/>
  <c r="P50"/>
  <c r="N50"/>
  <c r="P44"/>
  <c r="N44"/>
  <c r="P43"/>
  <c r="N43"/>
  <c r="P42"/>
  <c r="N42"/>
  <c r="N36"/>
  <c r="P35"/>
  <c r="P34"/>
  <c r="N34"/>
  <c r="P25"/>
  <c r="N25"/>
  <c r="P24"/>
  <c r="N24"/>
  <c r="P23"/>
  <c r="N23"/>
  <c r="P17"/>
  <c r="N17"/>
  <c r="P16"/>
  <c r="N16"/>
  <c r="P15"/>
  <c r="N35"/>
  <c r="G36"/>
  <c r="P36"/>
</calcChain>
</file>

<file path=xl/sharedStrings.xml><?xml version="1.0" encoding="utf-8"?>
<sst xmlns="http://schemas.openxmlformats.org/spreadsheetml/2006/main" count="416" uniqueCount="58">
  <si>
    <t>Zebřízy</t>
  </si>
  <si>
    <t>Stings</t>
  </si>
  <si>
    <t>Rafani JM</t>
  </si>
  <si>
    <t>Ontario B</t>
  </si>
  <si>
    <t>Severka</t>
  </si>
  <si>
    <t>Mamas &amp; Papas</t>
  </si>
  <si>
    <t>LC Káča</t>
  </si>
  <si>
    <t>Ontario C</t>
  </si>
  <si>
    <t>Hodge-Podge</t>
  </si>
  <si>
    <t>A</t>
  </si>
  <si>
    <t>(základní skupina)</t>
  </si>
  <si>
    <t>body</t>
  </si>
  <si>
    <t>skore</t>
  </si>
  <si>
    <t>pořadí</t>
  </si>
  <si>
    <t>:</t>
  </si>
  <si>
    <t>B</t>
  </si>
  <si>
    <t>C</t>
  </si>
  <si>
    <t>Konečné pořadí</t>
  </si>
  <si>
    <t>(o 1. - 3. místo)</t>
  </si>
  <si>
    <t>(o 4. - 6. místo)</t>
  </si>
  <si>
    <t>(o 7. - 9. místo)</t>
  </si>
  <si>
    <t>II.liga 2013/14</t>
  </si>
  <si>
    <t>Výsledky se budu snažit zveřejňovat i na fcb stránce Interkros</t>
  </si>
  <si>
    <t>1.Rafani JM</t>
  </si>
  <si>
    <t>2.Ontario B</t>
  </si>
  <si>
    <t>3.Severka</t>
  </si>
  <si>
    <t>4.Stings</t>
  </si>
  <si>
    <t>5.Ontario C</t>
  </si>
  <si>
    <t>9.Zebřízy</t>
  </si>
  <si>
    <t>2.kolo</t>
  </si>
  <si>
    <t>6.Hodge-Podge</t>
  </si>
  <si>
    <t>7.LC Káča</t>
  </si>
  <si>
    <t>8.Mamas&amp;Papas</t>
  </si>
  <si>
    <t>1.</t>
  </si>
  <si>
    <t>2.</t>
  </si>
  <si>
    <t>3.</t>
  </si>
  <si>
    <t>Česká liga 2012/2013</t>
  </si>
  <si>
    <t>Průběžné pořadí:</t>
  </si>
  <si>
    <t>kolo 1</t>
  </si>
  <si>
    <t>kolo 2</t>
  </si>
  <si>
    <t>kolo 3</t>
  </si>
  <si>
    <t>kolo 4</t>
  </si>
  <si>
    <t>kolo 5</t>
  </si>
  <si>
    <t>kolo 6</t>
  </si>
  <si>
    <t>celkem bodů</t>
  </si>
  <si>
    <t>Rafani</t>
  </si>
  <si>
    <t>4.</t>
  </si>
  <si>
    <t>5.</t>
  </si>
  <si>
    <t>6.</t>
  </si>
  <si>
    <t>7.</t>
  </si>
  <si>
    <t>8.</t>
  </si>
  <si>
    <t>9.</t>
  </si>
  <si>
    <t>Mamas&amp;Papas</t>
  </si>
  <si>
    <t xml:space="preserve">  Hodge-Podge</t>
  </si>
  <si>
    <t>6.LC Káča</t>
  </si>
  <si>
    <t>7.Mamas &amp; Papas</t>
  </si>
  <si>
    <t>8.Hodge-Podge</t>
  </si>
  <si>
    <t>3.kolo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</si>
</sst>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20"/>
      <name val="Arial"/>
      <family val="2"/>
      <charset val="238"/>
    </font>
    <font>
      <sz val="20"/>
      <name val="Arial"/>
      <family val="2"/>
      <charset val="238"/>
    </font>
    <font>
      <sz val="20"/>
      <name val="Tahoma"/>
      <family val="2"/>
      <charset val="238"/>
    </font>
    <font>
      <sz val="14"/>
      <name val="Tahoma"/>
      <family val="2"/>
      <charset val="238"/>
    </font>
    <font>
      <sz val="10"/>
      <name val="Arial"/>
      <family val="2"/>
      <charset val="238"/>
    </font>
    <font>
      <sz val="18"/>
      <name val="Tahoma"/>
      <family val="2"/>
      <charset val="238"/>
    </font>
    <font>
      <b/>
      <sz val="60"/>
      <name val="Arial"/>
      <family val="2"/>
      <charset val="238"/>
    </font>
    <font>
      <b/>
      <sz val="12"/>
      <name val="Arial"/>
      <family val="2"/>
      <charset val="238"/>
    </font>
    <font>
      <b/>
      <sz val="12"/>
      <name val="Arial Narrow"/>
      <family val="2"/>
      <charset val="238"/>
    </font>
    <font>
      <b/>
      <sz val="13"/>
      <name val="Arial"/>
      <family val="2"/>
      <charset val="238"/>
    </font>
    <font>
      <sz val="7"/>
      <name val="Arial"/>
      <family val="2"/>
      <charset val="238"/>
    </font>
    <font>
      <b/>
      <sz val="10"/>
      <name val="Arial"/>
      <family val="2"/>
      <charset val="238"/>
    </font>
    <font>
      <sz val="18"/>
      <name val="Arial"/>
      <family val="2"/>
      <charset val="238"/>
    </font>
    <font>
      <b/>
      <sz val="10"/>
      <name val="Tahoma"/>
      <family val="2"/>
      <charset val="238"/>
    </font>
    <font>
      <sz val="10"/>
      <name val="Tahoma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1"/>
      <name val="Tahoma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0"/>
      </patternFill>
    </fill>
  </fills>
  <borders count="5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7" fillId="0" borderId="0"/>
  </cellStyleXfs>
  <cellXfs count="153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4" fontId="2" fillId="0" borderId="0" xfId="0" applyNumberFormat="1" applyFont="1" applyAlignment="1">
      <alignment vertical="center"/>
    </xf>
    <xf numFmtId="0" fontId="6" fillId="0" borderId="0" xfId="0" applyFont="1"/>
    <xf numFmtId="14" fontId="7" fillId="0" borderId="0" xfId="0" applyNumberFormat="1" applyFont="1" applyAlignment="1"/>
    <xf numFmtId="0" fontId="9" fillId="0" borderId="0" xfId="0" applyFont="1" applyBorder="1" applyAlignment="1">
      <alignment vertical="center" textRotation="90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11" fillId="2" borderId="15" xfId="0" applyFont="1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/>
    </xf>
    <xf numFmtId="0" fontId="11" fillId="0" borderId="17" xfId="0" applyFont="1" applyFill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8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20" xfId="0" applyFont="1" applyFill="1" applyBorder="1" applyAlignment="1">
      <alignment horizontal="center" vertical="center"/>
    </xf>
    <xf numFmtId="0" fontId="11" fillId="0" borderId="21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2" borderId="23" xfId="0" applyFont="1" applyFill="1" applyBorder="1" applyAlignment="1">
      <alignment horizontal="center" vertical="center"/>
    </xf>
    <xf numFmtId="0" fontId="11" fillId="2" borderId="22" xfId="0" applyFont="1" applyFill="1" applyBorder="1" applyAlignment="1">
      <alignment horizontal="center" vertical="center"/>
    </xf>
    <xf numFmtId="0" fontId="11" fillId="2" borderId="24" xfId="0" applyFont="1" applyFill="1" applyBorder="1" applyAlignment="1">
      <alignment horizontal="center" vertical="center"/>
    </xf>
    <xf numFmtId="0" fontId="6" fillId="0" borderId="0" xfId="0" applyFont="1" applyBorder="1"/>
    <xf numFmtId="0" fontId="9" fillId="2" borderId="25" xfId="0" applyFont="1" applyFill="1" applyBorder="1" applyAlignment="1">
      <alignment vertical="center"/>
    </xf>
    <xf numFmtId="0" fontId="9" fillId="0" borderId="26" xfId="0" applyFont="1" applyBorder="1" applyAlignment="1">
      <alignment vertical="center"/>
    </xf>
    <xf numFmtId="0" fontId="9" fillId="0" borderId="27" xfId="0" applyFont="1" applyBorder="1" applyAlignment="1">
      <alignment vertical="center"/>
    </xf>
    <xf numFmtId="0" fontId="1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10" fillId="2" borderId="11" xfId="0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5" fillId="0" borderId="2" xfId="1" applyFont="1" applyBorder="1"/>
    <xf numFmtId="0" fontId="11" fillId="0" borderId="29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31" xfId="0" applyFont="1" applyBorder="1" applyAlignment="1">
      <alignment horizontal="center" vertical="center"/>
    </xf>
    <xf numFmtId="0" fontId="11" fillId="0" borderId="32" xfId="0" applyFont="1" applyBorder="1" applyAlignment="1">
      <alignment horizontal="center" vertical="center"/>
    </xf>
    <xf numFmtId="0" fontId="11" fillId="2" borderId="31" xfId="0" applyFont="1" applyFill="1" applyBorder="1" applyAlignment="1">
      <alignment horizontal="center" vertical="center"/>
    </xf>
    <xf numFmtId="0" fontId="11" fillId="2" borderId="30" xfId="0" applyFont="1" applyFill="1" applyBorder="1" applyAlignment="1">
      <alignment horizontal="center" vertical="center"/>
    </xf>
    <xf numFmtId="0" fontId="11" fillId="0" borderId="31" xfId="0" applyFont="1" applyFill="1" applyBorder="1" applyAlignment="1">
      <alignment horizontal="center" vertical="center"/>
    </xf>
    <xf numFmtId="0" fontId="11" fillId="0" borderId="32" xfId="0" applyFont="1" applyFill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5" fillId="0" borderId="34" xfId="1" applyFont="1" applyBorder="1"/>
    <xf numFmtId="0" fontId="15" fillId="0" borderId="1" xfId="1" applyFont="1" applyBorder="1"/>
    <xf numFmtId="0" fontId="15" fillId="0" borderId="10" xfId="0" applyFont="1" applyBorder="1" applyAlignment="1">
      <alignment horizontal="left" vertical="center"/>
    </xf>
    <xf numFmtId="0" fontId="15" fillId="0" borderId="15" xfId="0" applyFont="1" applyBorder="1" applyAlignment="1">
      <alignment horizontal="left" vertical="center"/>
    </xf>
    <xf numFmtId="0" fontId="11" fillId="0" borderId="3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/>
    <xf numFmtId="0" fontId="16" fillId="0" borderId="0" xfId="0" applyFont="1"/>
    <xf numFmtId="0" fontId="11" fillId="0" borderId="17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31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17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31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5" fillId="0" borderId="7" xfId="0" applyFont="1" applyBorder="1" applyAlignment="1">
      <alignment horizontal="left" vertical="center"/>
    </xf>
    <xf numFmtId="0" fontId="11" fillId="0" borderId="23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31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5" fillId="0" borderId="0" xfId="0" applyFont="1" applyBorder="1" applyAlignment="1">
      <alignment horizontal="left" vertical="center"/>
    </xf>
    <xf numFmtId="0" fontId="11" fillId="0" borderId="39" xfId="0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1" fillId="0" borderId="17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31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13" fillId="0" borderId="5" xfId="0" applyFont="1" applyBorder="1" applyAlignment="1">
      <alignment horizontal="center" vertical="center" textRotation="45"/>
    </xf>
    <xf numFmtId="0" fontId="13" fillId="0" borderId="12" xfId="0" applyFont="1" applyBorder="1" applyAlignment="1">
      <alignment horizontal="center" vertical="center" textRotation="45"/>
    </xf>
    <xf numFmtId="0" fontId="13" fillId="0" borderId="13" xfId="0" applyFont="1" applyBorder="1" applyAlignment="1">
      <alignment horizontal="center" vertical="center" textRotation="45"/>
    </xf>
    <xf numFmtId="0" fontId="13" fillId="0" borderId="0" xfId="0" applyFont="1" applyBorder="1" applyAlignment="1">
      <alignment horizontal="center" vertical="center" textRotation="45"/>
    </xf>
    <xf numFmtId="0" fontId="9" fillId="0" borderId="5" xfId="0" applyFont="1" applyBorder="1" applyAlignment="1">
      <alignment horizontal="center" vertical="center" textRotation="45"/>
    </xf>
    <xf numFmtId="0" fontId="9" fillId="0" borderId="12" xfId="0" applyFont="1" applyBorder="1" applyAlignment="1">
      <alignment horizontal="center" vertical="center" textRotation="45"/>
    </xf>
    <xf numFmtId="0" fontId="9" fillId="0" borderId="6" xfId="0" applyFont="1" applyBorder="1" applyAlignment="1">
      <alignment horizontal="center" vertical="center" textRotation="45"/>
    </xf>
    <xf numFmtId="0" fontId="9" fillId="0" borderId="13" xfId="0" applyFont="1" applyBorder="1" applyAlignment="1">
      <alignment horizontal="center" vertical="center" textRotation="45"/>
    </xf>
    <xf numFmtId="0" fontId="9" fillId="0" borderId="0" xfId="0" applyFont="1" applyBorder="1" applyAlignment="1">
      <alignment horizontal="center" vertical="center" textRotation="45"/>
    </xf>
    <xf numFmtId="0" fontId="9" fillId="0" borderId="8" xfId="0" applyFont="1" applyBorder="1" applyAlignment="1">
      <alignment horizontal="center" vertical="center" textRotation="45"/>
    </xf>
    <xf numFmtId="0" fontId="9" fillId="0" borderId="7" xfId="0" applyFont="1" applyBorder="1" applyAlignment="1">
      <alignment horizontal="center" vertical="center" textRotation="45"/>
    </xf>
    <xf numFmtId="0" fontId="9" fillId="0" borderId="3" xfId="0" applyFont="1" applyBorder="1" applyAlignment="1">
      <alignment horizontal="center" vertical="center" textRotation="45"/>
    </xf>
    <xf numFmtId="0" fontId="9" fillId="0" borderId="14" xfId="0" applyFont="1" applyBorder="1" applyAlignment="1">
      <alignment horizontal="center" vertical="center" textRotation="45"/>
    </xf>
    <xf numFmtId="0" fontId="11" fillId="0" borderId="38" xfId="0" applyFont="1" applyFill="1" applyBorder="1" applyAlignment="1">
      <alignment horizontal="center" vertical="center"/>
    </xf>
    <xf numFmtId="0" fontId="11" fillId="0" borderId="3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13" fillId="0" borderId="6" xfId="0" applyFont="1" applyBorder="1" applyAlignment="1">
      <alignment horizontal="center" vertical="center" textRotation="45"/>
    </xf>
    <xf numFmtId="0" fontId="13" fillId="0" borderId="8" xfId="0" applyFont="1" applyBorder="1" applyAlignment="1">
      <alignment horizontal="center" vertical="center" textRotation="45"/>
    </xf>
    <xf numFmtId="0" fontId="11" fillId="2" borderId="16" xfId="0" applyFont="1" applyFill="1" applyBorder="1" applyAlignment="1">
      <alignment horizontal="center" vertical="center"/>
    </xf>
    <xf numFmtId="0" fontId="11" fillId="2" borderId="41" xfId="0" applyFont="1" applyFill="1" applyBorder="1" applyAlignment="1">
      <alignment horizontal="center" vertical="center"/>
    </xf>
    <xf numFmtId="0" fontId="11" fillId="2" borderId="23" xfId="0" applyFont="1" applyFill="1" applyBorder="1" applyAlignment="1">
      <alignment horizontal="center" vertical="center"/>
    </xf>
    <xf numFmtId="0" fontId="11" fillId="2" borderId="22" xfId="0" applyFont="1" applyFill="1" applyBorder="1" applyAlignment="1">
      <alignment horizontal="center" vertical="center"/>
    </xf>
    <xf numFmtId="0" fontId="11" fillId="2" borderId="24" xfId="0" applyFont="1" applyFill="1" applyBorder="1" applyAlignment="1">
      <alignment horizontal="center" vertical="center"/>
    </xf>
    <xf numFmtId="0" fontId="11" fillId="2" borderId="31" xfId="0" applyFont="1" applyFill="1" applyBorder="1" applyAlignment="1">
      <alignment horizontal="center" vertical="center"/>
    </xf>
    <xf numFmtId="0" fontId="11" fillId="2" borderId="30" xfId="0" applyFont="1" applyFill="1" applyBorder="1" applyAlignment="1">
      <alignment horizontal="center" vertical="center"/>
    </xf>
    <xf numFmtId="0" fontId="11" fillId="2" borderId="32" xfId="0" applyFont="1" applyFill="1" applyBorder="1" applyAlignment="1">
      <alignment horizontal="center" vertical="center"/>
    </xf>
    <xf numFmtId="0" fontId="11" fillId="0" borderId="40" xfId="0" applyFont="1" applyFill="1" applyBorder="1" applyAlignment="1">
      <alignment horizontal="center" vertical="center"/>
    </xf>
    <xf numFmtId="0" fontId="11" fillId="0" borderId="41" xfId="0" applyFont="1" applyFill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11" fillId="0" borderId="23" xfId="0" applyFont="1" applyFill="1" applyBorder="1" applyAlignment="1">
      <alignment horizontal="center" vertical="center"/>
    </xf>
    <xf numFmtId="0" fontId="11" fillId="0" borderId="24" xfId="0" applyFont="1" applyFill="1" applyBorder="1" applyAlignment="1">
      <alignment horizontal="center" vertical="center"/>
    </xf>
    <xf numFmtId="0" fontId="15" fillId="0" borderId="25" xfId="0" applyFont="1" applyBorder="1" applyAlignment="1">
      <alignment horizontal="left" vertical="center"/>
    </xf>
    <xf numFmtId="0" fontId="15" fillId="0" borderId="26" xfId="1" applyFont="1" applyBorder="1"/>
    <xf numFmtId="0" fontId="15" fillId="0" borderId="27" xfId="1" applyFont="1" applyBorder="1"/>
    <xf numFmtId="0" fontId="11" fillId="0" borderId="16" xfId="0" applyFont="1" applyBorder="1" applyAlignment="1">
      <alignment horizontal="center" vertical="center"/>
    </xf>
    <xf numFmtId="0" fontId="11" fillId="2" borderId="15" xfId="0" applyFont="1" applyFill="1" applyBorder="1" applyAlignment="1">
      <alignment horizontal="center" vertical="center"/>
    </xf>
    <xf numFmtId="0" fontId="15" fillId="0" borderId="0" xfId="1" applyFont="1" applyBorder="1"/>
    <xf numFmtId="0" fontId="15" fillId="0" borderId="25" xfId="1" applyFont="1" applyBorder="1"/>
    <xf numFmtId="0" fontId="6" fillId="0" borderId="0" xfId="0" applyFont="1" applyBorder="1" applyAlignment="1">
      <alignment vertical="center"/>
    </xf>
    <xf numFmtId="0" fontId="9" fillId="0" borderId="14" xfId="0" applyFont="1" applyBorder="1" applyAlignment="1">
      <alignment vertical="center"/>
    </xf>
    <xf numFmtId="0" fontId="9" fillId="0" borderId="28" xfId="0" applyFont="1" applyBorder="1" applyAlignment="1">
      <alignment vertical="center"/>
    </xf>
    <xf numFmtId="0" fontId="9" fillId="0" borderId="43" xfId="0" applyFont="1" applyBorder="1" applyAlignment="1">
      <alignment vertical="center"/>
    </xf>
    <xf numFmtId="0" fontId="9" fillId="2" borderId="15" xfId="0" applyFont="1" applyFill="1" applyBorder="1" applyAlignment="1">
      <alignment horizontal="center" vertical="center"/>
    </xf>
    <xf numFmtId="0" fontId="9" fillId="2" borderId="44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8" fillId="4" borderId="45" xfId="2" applyFont="1" applyFill="1" applyBorder="1" applyAlignment="1">
      <alignment horizontal="center"/>
    </xf>
    <xf numFmtId="0" fontId="18" fillId="4" borderId="46" xfId="2" applyFont="1" applyFill="1" applyBorder="1" applyAlignment="1">
      <alignment horizontal="center"/>
    </xf>
    <xf numFmtId="0" fontId="18" fillId="4" borderId="47" xfId="2" applyFont="1" applyFill="1" applyBorder="1" applyAlignment="1">
      <alignment horizontal="center"/>
    </xf>
    <xf numFmtId="0" fontId="18" fillId="4" borderId="48" xfId="2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9" fillId="0" borderId="0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13" fillId="0" borderId="14" xfId="0" applyFont="1" applyBorder="1" applyAlignment="1">
      <alignment horizontal="center"/>
    </xf>
    <xf numFmtId="0" fontId="13" fillId="2" borderId="5" xfId="0" applyFont="1" applyFill="1" applyBorder="1" applyAlignment="1">
      <alignment horizontal="center"/>
    </xf>
    <xf numFmtId="0" fontId="6" fillId="0" borderId="12" xfId="0" applyFont="1" applyBorder="1"/>
    <xf numFmtId="0" fontId="6" fillId="0" borderId="3" xfId="0" applyFont="1" applyBorder="1"/>
    <xf numFmtId="0" fontId="13" fillId="2" borderId="18" xfId="0" applyFont="1" applyFill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13" fillId="0" borderId="13" xfId="0" applyFont="1" applyBorder="1" applyAlignment="1">
      <alignment horizontal="center"/>
    </xf>
    <xf numFmtId="0" fontId="13" fillId="0" borderId="7" xfId="0" applyNumberFormat="1" applyFont="1" applyBorder="1" applyAlignment="1">
      <alignment horizontal="center"/>
    </xf>
    <xf numFmtId="0" fontId="11" fillId="0" borderId="3" xfId="0" applyFont="1" applyBorder="1" applyAlignment="1">
      <alignment horizontal="center" vertical="center"/>
    </xf>
    <xf numFmtId="0" fontId="11" fillId="0" borderId="49" xfId="0" applyFont="1" applyFill="1" applyBorder="1" applyAlignment="1">
      <alignment horizontal="center" vertical="center"/>
    </xf>
    <xf numFmtId="0" fontId="11" fillId="0" borderId="50" xfId="0" applyFont="1" applyFill="1" applyBorder="1" applyAlignment="1">
      <alignment horizontal="center" vertical="center"/>
    </xf>
  </cellXfs>
  <cellStyles count="3">
    <cellStyle name="normální" xfId="0" builtinId="0"/>
    <cellStyle name="normální 2" xfId="1"/>
    <cellStyle name="normální_Střelci celkem po první kole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II.%20liga%20-%20%20tabulky,%20systemy,templates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etovaci list"/>
      <sheetName val="Zapis tymu na kolo"/>
      <sheetName val="Možné systémy turnaje"/>
      <sheetName val="Rozpis zápasů"/>
      <sheetName val="Rozpis zápasů 7"/>
      <sheetName val="Rozpis zápasů 8"/>
      <sheetName val="Rozpis zápasů 9"/>
      <sheetName val="Rozpis zápasů 10"/>
      <sheetName val="Rozpis zápasů 11"/>
      <sheetName val="Rozpis zápasů 12"/>
      <sheetName val="tabulky pro 7 týmů"/>
      <sheetName val="tabulky pro 8 týmů"/>
      <sheetName val="tabulky pro 9 týmů"/>
      <sheetName val="tabulky pro 10 týmů"/>
      <sheetName val="tabulky pro 11 týmů"/>
      <sheetName val="tabulky pro 12 týmů "/>
    </sheetNames>
    <sheetDataSet>
      <sheetData sheetId="0">
        <row r="2">
          <cell r="B2" t="str">
            <v>1.kolo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54"/>
  <sheetViews>
    <sheetView tabSelected="1" zoomScaleNormal="100" workbookViewId="0">
      <selection activeCell="H36" sqref="H36:J36"/>
    </sheetView>
  </sheetViews>
  <sheetFormatPr defaultRowHeight="15"/>
  <cols>
    <col min="1" max="1" width="19.5703125" customWidth="1"/>
    <col min="2" max="2" width="4.7109375" customWidth="1"/>
    <col min="3" max="3" width="2.28515625" customWidth="1"/>
    <col min="4" max="5" width="4.7109375" customWidth="1"/>
    <col min="6" max="6" width="2.28515625" customWidth="1"/>
    <col min="7" max="8" width="4.7109375" customWidth="1"/>
    <col min="9" max="9" width="2.28515625" customWidth="1"/>
    <col min="10" max="10" width="4.7109375" customWidth="1"/>
    <col min="11" max="13" width="2.7109375" customWidth="1"/>
    <col min="14" max="14" width="5.7109375" customWidth="1"/>
    <col min="15" max="15" width="2.28515625" customWidth="1"/>
    <col min="16" max="16" width="5.7109375" customWidth="1"/>
    <col min="17" max="17" width="9.28515625" customWidth="1"/>
    <col min="19" max="19" width="2.85546875" customWidth="1"/>
    <col min="20" max="20" width="19.42578125" customWidth="1"/>
  </cols>
  <sheetData>
    <row r="1" spans="1:20" ht="26.25">
      <c r="A1" s="98" t="s">
        <v>21</v>
      </c>
      <c r="B1" s="98"/>
      <c r="C1" s="98"/>
      <c r="D1" s="98"/>
      <c r="E1" s="98"/>
      <c r="F1" s="98"/>
      <c r="G1" s="98"/>
      <c r="H1" s="2"/>
      <c r="I1" s="3" t="s">
        <v>57</v>
      </c>
      <c r="J1" s="1"/>
      <c r="K1" s="4"/>
      <c r="L1" s="1"/>
      <c r="M1" s="99">
        <v>41650</v>
      </c>
      <c r="N1" s="99"/>
      <c r="O1" s="99"/>
      <c r="P1" s="99"/>
      <c r="Q1" s="99"/>
      <c r="R1" s="5"/>
      <c r="S1" s="5"/>
      <c r="T1" s="5"/>
    </row>
    <row r="2" spans="1:20" ht="23.25" thickBot="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7"/>
      <c r="R2" s="7"/>
      <c r="S2" s="7"/>
      <c r="T2" s="7"/>
    </row>
    <row r="3" spans="1:20" ht="17.100000000000001" customHeight="1">
      <c r="A3" s="81" t="s">
        <v>9</v>
      </c>
      <c r="B3" s="87" t="str">
        <f>A7</f>
        <v>Rafani JM</v>
      </c>
      <c r="C3" s="88"/>
      <c r="D3" s="89"/>
      <c r="E3" s="83" t="str">
        <f>A8</f>
        <v>Hodge-Podge</v>
      </c>
      <c r="F3" s="84"/>
      <c r="G3" s="100"/>
      <c r="H3" s="83" t="str">
        <f>A9</f>
        <v>Mamas &amp; Papas</v>
      </c>
      <c r="I3" s="84"/>
      <c r="J3" s="100"/>
      <c r="K3" s="8"/>
      <c r="L3" s="8"/>
      <c r="M3" s="8"/>
      <c r="N3" s="8"/>
      <c r="O3" s="8"/>
      <c r="P3" s="8"/>
      <c r="Q3" s="6"/>
      <c r="R3" s="6"/>
      <c r="S3" s="6"/>
      <c r="T3" s="6"/>
    </row>
    <row r="4" spans="1:20" ht="17.100000000000001" customHeight="1">
      <c r="A4" s="82"/>
      <c r="B4" s="90"/>
      <c r="C4" s="91"/>
      <c r="D4" s="92"/>
      <c r="E4" s="85"/>
      <c r="F4" s="86"/>
      <c r="G4" s="101"/>
      <c r="H4" s="85"/>
      <c r="I4" s="86"/>
      <c r="J4" s="101"/>
      <c r="K4" s="8"/>
      <c r="L4" s="8"/>
      <c r="M4" s="8"/>
      <c r="N4" s="8"/>
      <c r="O4" s="8"/>
      <c r="P4" s="8"/>
      <c r="Q4" s="6"/>
      <c r="R4" s="6"/>
      <c r="S4" s="6"/>
      <c r="T4" s="6"/>
    </row>
    <row r="5" spans="1:20" ht="17.100000000000001" customHeight="1" thickBot="1">
      <c r="A5" s="82"/>
      <c r="B5" s="90"/>
      <c r="C5" s="91"/>
      <c r="D5" s="92"/>
      <c r="E5" s="85"/>
      <c r="F5" s="86"/>
      <c r="G5" s="101"/>
      <c r="H5" s="85"/>
      <c r="I5" s="86"/>
      <c r="J5" s="101"/>
      <c r="K5" s="8"/>
      <c r="L5" s="8"/>
      <c r="M5" s="8"/>
      <c r="N5" s="8"/>
      <c r="O5" s="8"/>
      <c r="P5" s="8"/>
      <c r="Q5" s="6"/>
      <c r="R5" s="6"/>
      <c r="S5" s="6"/>
      <c r="T5" s="6"/>
    </row>
    <row r="6" spans="1:20" ht="17.100000000000001" customHeight="1" thickBot="1">
      <c r="A6" s="34" t="s">
        <v>10</v>
      </c>
      <c r="B6" s="90"/>
      <c r="C6" s="91"/>
      <c r="D6" s="92"/>
      <c r="E6" s="85"/>
      <c r="F6" s="86"/>
      <c r="G6" s="101"/>
      <c r="H6" s="85"/>
      <c r="I6" s="86"/>
      <c r="J6" s="101"/>
      <c r="K6" s="74" t="s">
        <v>11</v>
      </c>
      <c r="L6" s="74"/>
      <c r="M6" s="74"/>
      <c r="N6" s="74" t="s">
        <v>12</v>
      </c>
      <c r="O6" s="74"/>
      <c r="P6" s="74"/>
      <c r="Q6" s="9" t="s">
        <v>13</v>
      </c>
      <c r="R6" s="10"/>
      <c r="S6" s="10"/>
      <c r="T6" s="123"/>
    </row>
    <row r="7" spans="1:20" ht="17.100000000000001" customHeight="1">
      <c r="A7" s="116" t="s">
        <v>2</v>
      </c>
      <c r="B7" s="120"/>
      <c r="C7" s="102"/>
      <c r="D7" s="103"/>
      <c r="E7" s="110">
        <v>19</v>
      </c>
      <c r="F7" s="119" t="s">
        <v>14</v>
      </c>
      <c r="G7" s="111">
        <v>10</v>
      </c>
      <c r="H7" s="110">
        <v>27</v>
      </c>
      <c r="I7" s="119" t="s">
        <v>14</v>
      </c>
      <c r="J7" s="111">
        <v>7</v>
      </c>
      <c r="K7" s="96">
        <v>4</v>
      </c>
      <c r="L7" s="96"/>
      <c r="M7" s="96"/>
      <c r="N7" s="110">
        <f>SUM(E7+H7)</f>
        <v>46</v>
      </c>
      <c r="O7" s="119" t="s">
        <v>14</v>
      </c>
      <c r="P7" s="111">
        <f>SUM(G7+J7)</f>
        <v>17</v>
      </c>
      <c r="Q7" s="71" t="s">
        <v>33</v>
      </c>
      <c r="R7" s="6"/>
      <c r="S7" s="6"/>
      <c r="T7" s="121"/>
    </row>
    <row r="8" spans="1:20" ht="17.100000000000001" customHeight="1">
      <c r="A8" s="117" t="s">
        <v>8</v>
      </c>
      <c r="B8" s="20">
        <f>G7</f>
        <v>10</v>
      </c>
      <c r="C8" s="67" t="s">
        <v>14</v>
      </c>
      <c r="D8" s="112">
        <f>E7</f>
        <v>19</v>
      </c>
      <c r="E8" s="104"/>
      <c r="F8" s="105"/>
      <c r="G8" s="106"/>
      <c r="H8" s="66">
        <v>12</v>
      </c>
      <c r="I8" s="67" t="s">
        <v>14</v>
      </c>
      <c r="J8" s="112">
        <v>9</v>
      </c>
      <c r="K8" s="113">
        <v>2</v>
      </c>
      <c r="L8" s="113"/>
      <c r="M8" s="113"/>
      <c r="N8" s="114">
        <f>SUM(B8+H8)</f>
        <v>22</v>
      </c>
      <c r="O8" s="67" t="s">
        <v>14</v>
      </c>
      <c r="P8" s="115">
        <f>SUM(D8+J8)</f>
        <v>28</v>
      </c>
      <c r="Q8" s="72" t="s">
        <v>34</v>
      </c>
      <c r="R8" s="6"/>
      <c r="S8" s="6"/>
      <c r="T8" s="25"/>
    </row>
    <row r="9" spans="1:20" ht="17.100000000000001" customHeight="1" thickBot="1">
      <c r="A9" s="118" t="s">
        <v>5</v>
      </c>
      <c r="B9" s="38">
        <f>J7</f>
        <v>7</v>
      </c>
      <c r="C9" s="69" t="s">
        <v>14</v>
      </c>
      <c r="D9" s="41">
        <f>H7</f>
        <v>27</v>
      </c>
      <c r="E9" s="68">
        <f>J8</f>
        <v>9</v>
      </c>
      <c r="F9" s="69" t="s">
        <v>14</v>
      </c>
      <c r="G9" s="41">
        <f>H8</f>
        <v>12</v>
      </c>
      <c r="H9" s="107"/>
      <c r="I9" s="108"/>
      <c r="J9" s="109"/>
      <c r="K9" s="97">
        <v>0</v>
      </c>
      <c r="L9" s="97"/>
      <c r="M9" s="97"/>
      <c r="N9" s="151">
        <f>SUM(B9+E9)</f>
        <v>16</v>
      </c>
      <c r="O9" s="150" t="s">
        <v>14</v>
      </c>
      <c r="P9" s="152">
        <f>SUM(D9+G9)</f>
        <v>39</v>
      </c>
      <c r="Q9" s="73" t="s">
        <v>35</v>
      </c>
      <c r="R9" s="6"/>
      <c r="S9" s="6"/>
      <c r="T9" s="25"/>
    </row>
    <row r="10" spans="1:20" ht="17.100000000000001" customHeight="1" thickBot="1">
      <c r="A10" s="6"/>
      <c r="B10" s="6"/>
      <c r="C10" s="6"/>
      <c r="D10" s="6"/>
      <c r="E10" s="6"/>
      <c r="F10" s="6"/>
      <c r="G10" s="6"/>
      <c r="H10" s="6"/>
      <c r="I10" s="6"/>
      <c r="J10" s="6"/>
      <c r="K10" s="25"/>
      <c r="L10" s="25"/>
      <c r="M10" s="25"/>
      <c r="N10" s="25"/>
      <c r="O10" s="25"/>
      <c r="P10" s="25"/>
      <c r="Q10" s="6"/>
      <c r="R10" s="6"/>
      <c r="S10" s="6"/>
      <c r="T10" s="70"/>
    </row>
    <row r="11" spans="1:20" ht="17.100000000000001" customHeight="1">
      <c r="A11" s="81" t="s">
        <v>15</v>
      </c>
      <c r="B11" s="87" t="str">
        <f>A15</f>
        <v>Ontario B</v>
      </c>
      <c r="C11" s="88"/>
      <c r="D11" s="88"/>
      <c r="E11" s="87" t="str">
        <f>A16</f>
        <v>Stings</v>
      </c>
      <c r="F11" s="88"/>
      <c r="G11" s="88"/>
      <c r="H11" s="87" t="str">
        <f>A17</f>
        <v>Zebřízy</v>
      </c>
      <c r="I11" s="88"/>
      <c r="J11" s="89"/>
      <c r="K11" s="8"/>
      <c r="L11" s="8"/>
      <c r="M11" s="8"/>
      <c r="N11" s="8"/>
      <c r="O11" s="8"/>
      <c r="P11" s="8"/>
      <c r="Q11" s="6"/>
      <c r="R11" s="6"/>
      <c r="S11" s="6"/>
      <c r="T11" s="25"/>
    </row>
    <row r="12" spans="1:20" ht="17.100000000000001" customHeight="1">
      <c r="A12" s="82"/>
      <c r="B12" s="90"/>
      <c r="C12" s="91"/>
      <c r="D12" s="91"/>
      <c r="E12" s="90"/>
      <c r="F12" s="91"/>
      <c r="G12" s="91"/>
      <c r="H12" s="90"/>
      <c r="I12" s="91"/>
      <c r="J12" s="92"/>
      <c r="K12" s="8"/>
      <c r="L12" s="8"/>
      <c r="M12" s="8"/>
      <c r="N12" s="8"/>
      <c r="O12" s="8"/>
      <c r="P12" s="8"/>
      <c r="Q12" s="6"/>
      <c r="R12" s="6"/>
      <c r="S12" s="6"/>
      <c r="T12" s="6"/>
    </row>
    <row r="13" spans="1:20" ht="17.100000000000001" customHeight="1" thickBot="1">
      <c r="A13" s="82"/>
      <c r="B13" s="90"/>
      <c r="C13" s="91"/>
      <c r="D13" s="91"/>
      <c r="E13" s="90"/>
      <c r="F13" s="91"/>
      <c r="G13" s="91"/>
      <c r="H13" s="90"/>
      <c r="I13" s="91"/>
      <c r="J13" s="92"/>
      <c r="K13" s="8"/>
      <c r="L13" s="8"/>
      <c r="M13" s="8"/>
      <c r="N13" s="8"/>
      <c r="O13" s="8"/>
      <c r="P13" s="8"/>
      <c r="Q13" s="6"/>
      <c r="R13" s="6"/>
      <c r="S13" s="6"/>
      <c r="T13" s="6"/>
    </row>
    <row r="14" spans="1:20" ht="17.100000000000001" customHeight="1" thickBot="1">
      <c r="A14" s="34" t="s">
        <v>10</v>
      </c>
      <c r="B14" s="90"/>
      <c r="C14" s="91"/>
      <c r="D14" s="91"/>
      <c r="E14" s="90"/>
      <c r="F14" s="91"/>
      <c r="G14" s="91"/>
      <c r="H14" s="90"/>
      <c r="I14" s="91"/>
      <c r="J14" s="92"/>
      <c r="K14" s="74" t="s">
        <v>11</v>
      </c>
      <c r="L14" s="74"/>
      <c r="M14" s="74"/>
      <c r="N14" s="74" t="s">
        <v>12</v>
      </c>
      <c r="O14" s="74"/>
      <c r="P14" s="74"/>
      <c r="Q14" s="9" t="s">
        <v>13</v>
      </c>
      <c r="R14" s="10"/>
      <c r="S14" s="10"/>
      <c r="T14" s="10"/>
    </row>
    <row r="15" spans="1:20" ht="17.100000000000001" customHeight="1">
      <c r="A15" s="47" t="s">
        <v>3</v>
      </c>
      <c r="B15" s="120"/>
      <c r="C15" s="102"/>
      <c r="D15" s="103"/>
      <c r="E15" s="60">
        <v>12</v>
      </c>
      <c r="F15" s="14" t="s">
        <v>14</v>
      </c>
      <c r="G15" s="15">
        <v>23</v>
      </c>
      <c r="H15" s="61">
        <v>20</v>
      </c>
      <c r="I15" s="14" t="s">
        <v>14</v>
      </c>
      <c r="J15" s="61">
        <v>6</v>
      </c>
      <c r="K15" s="75">
        <v>2</v>
      </c>
      <c r="L15" s="76"/>
      <c r="M15" s="76"/>
      <c r="N15" s="60">
        <f>E15+H15</f>
        <v>32</v>
      </c>
      <c r="O15" s="14" t="s">
        <v>14</v>
      </c>
      <c r="P15" s="15">
        <f>G15+J15</f>
        <v>29</v>
      </c>
      <c r="Q15" s="35" t="s">
        <v>34</v>
      </c>
      <c r="R15" s="6"/>
      <c r="S15" s="6"/>
      <c r="T15" s="6"/>
    </row>
    <row r="16" spans="1:20" ht="17.100000000000001" customHeight="1">
      <c r="A16" s="48" t="s">
        <v>1</v>
      </c>
      <c r="B16" s="20">
        <f>G15</f>
        <v>23</v>
      </c>
      <c r="C16" s="62" t="s">
        <v>14</v>
      </c>
      <c r="D16" s="62">
        <f>E15</f>
        <v>12</v>
      </c>
      <c r="E16" s="104"/>
      <c r="F16" s="105"/>
      <c r="G16" s="106"/>
      <c r="H16" s="17">
        <v>23</v>
      </c>
      <c r="I16" s="17" t="s">
        <v>14</v>
      </c>
      <c r="J16" s="17">
        <v>4</v>
      </c>
      <c r="K16" s="77">
        <v>4</v>
      </c>
      <c r="L16" s="78"/>
      <c r="M16" s="78"/>
      <c r="N16" s="18">
        <f>B16+H16</f>
        <v>46</v>
      </c>
      <c r="O16" s="62" t="s">
        <v>14</v>
      </c>
      <c r="P16" s="19">
        <f>D16+J16</f>
        <v>16</v>
      </c>
      <c r="Q16" s="36" t="s">
        <v>33</v>
      </c>
      <c r="R16" s="6"/>
      <c r="S16" s="6"/>
      <c r="T16" s="6"/>
    </row>
    <row r="17" spans="1:20" ht="17.100000000000001" customHeight="1" thickBot="1">
      <c r="A17" s="37" t="s">
        <v>0</v>
      </c>
      <c r="B17" s="38">
        <f>J15</f>
        <v>6</v>
      </c>
      <c r="C17" s="64" t="s">
        <v>14</v>
      </c>
      <c r="D17" s="64">
        <f>H15</f>
        <v>20</v>
      </c>
      <c r="E17" s="63">
        <f>J16</f>
        <v>4</v>
      </c>
      <c r="F17" s="64" t="s">
        <v>14</v>
      </c>
      <c r="G17" s="41">
        <f>H16</f>
        <v>23</v>
      </c>
      <c r="H17" s="107"/>
      <c r="I17" s="108"/>
      <c r="J17" s="109"/>
      <c r="K17" s="79">
        <v>0</v>
      </c>
      <c r="L17" s="80"/>
      <c r="M17" s="80"/>
      <c r="N17" s="44">
        <f>B17+E17</f>
        <v>10</v>
      </c>
      <c r="O17" s="64" t="s">
        <v>14</v>
      </c>
      <c r="P17" s="45">
        <f>D17+G17</f>
        <v>43</v>
      </c>
      <c r="Q17" s="46" t="s">
        <v>35</v>
      </c>
      <c r="R17" s="6"/>
      <c r="S17" s="6"/>
      <c r="T17" s="6"/>
    </row>
    <row r="18" spans="1:20" ht="17.100000000000001" customHeight="1" thickBo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17.100000000000001" customHeight="1">
      <c r="A19" s="81" t="s">
        <v>16</v>
      </c>
      <c r="B19" s="87" t="str">
        <f>A23</f>
        <v>Severka</v>
      </c>
      <c r="C19" s="88"/>
      <c r="D19" s="88"/>
      <c r="E19" s="87" t="str">
        <f>A24</f>
        <v>Ontario C</v>
      </c>
      <c r="F19" s="88"/>
      <c r="G19" s="88"/>
      <c r="H19" s="87" t="str">
        <f>A25</f>
        <v>LC Káča</v>
      </c>
      <c r="I19" s="88"/>
      <c r="J19" s="89"/>
      <c r="K19" s="8"/>
      <c r="L19" s="8"/>
      <c r="M19" s="8"/>
      <c r="N19" s="8"/>
      <c r="O19" s="8"/>
      <c r="P19" s="8"/>
      <c r="Q19" s="6"/>
      <c r="R19" s="6"/>
      <c r="S19" s="6"/>
      <c r="T19" s="6"/>
    </row>
    <row r="20" spans="1:20" ht="17.100000000000001" customHeight="1">
      <c r="A20" s="82"/>
      <c r="B20" s="90"/>
      <c r="C20" s="91"/>
      <c r="D20" s="91"/>
      <c r="E20" s="90"/>
      <c r="F20" s="91"/>
      <c r="G20" s="91"/>
      <c r="H20" s="90"/>
      <c r="I20" s="91"/>
      <c r="J20" s="92"/>
      <c r="K20" s="8"/>
      <c r="L20" s="8"/>
      <c r="M20" s="8"/>
      <c r="N20" s="8"/>
      <c r="O20" s="8"/>
      <c r="P20" s="8"/>
      <c r="Q20" s="6"/>
      <c r="R20" s="6"/>
      <c r="S20" s="6"/>
      <c r="T20" s="6"/>
    </row>
    <row r="21" spans="1:20" ht="17.100000000000001" customHeight="1" thickBot="1">
      <c r="A21" s="82"/>
      <c r="B21" s="90"/>
      <c r="C21" s="91"/>
      <c r="D21" s="91"/>
      <c r="E21" s="90"/>
      <c r="F21" s="91"/>
      <c r="G21" s="91"/>
      <c r="H21" s="90"/>
      <c r="I21" s="91"/>
      <c r="J21" s="92"/>
      <c r="K21" s="8"/>
      <c r="L21" s="8"/>
      <c r="M21" s="8"/>
      <c r="N21" s="8"/>
      <c r="O21" s="8"/>
      <c r="P21" s="8"/>
      <c r="Q21" s="6"/>
      <c r="R21" s="6"/>
      <c r="S21" s="6"/>
      <c r="T21" s="6"/>
    </row>
    <row r="22" spans="1:20" ht="17.100000000000001" customHeight="1" thickBot="1">
      <c r="A22" s="34" t="s">
        <v>10</v>
      </c>
      <c r="B22" s="90"/>
      <c r="C22" s="91"/>
      <c r="D22" s="91"/>
      <c r="E22" s="90"/>
      <c r="F22" s="91"/>
      <c r="G22" s="91"/>
      <c r="H22" s="90"/>
      <c r="I22" s="91"/>
      <c r="J22" s="92"/>
      <c r="K22" s="74" t="s">
        <v>11</v>
      </c>
      <c r="L22" s="74"/>
      <c r="M22" s="74"/>
      <c r="N22" s="74" t="s">
        <v>12</v>
      </c>
      <c r="O22" s="74"/>
      <c r="P22" s="74"/>
      <c r="Q22" s="9" t="s">
        <v>13</v>
      </c>
      <c r="R22" s="10"/>
      <c r="S22" s="10"/>
      <c r="T22" s="10"/>
    </row>
    <row r="23" spans="1:20" ht="17.100000000000001" customHeight="1">
      <c r="A23" s="47" t="s">
        <v>4</v>
      </c>
      <c r="B23" s="120"/>
      <c r="C23" s="102"/>
      <c r="D23" s="103"/>
      <c r="E23" s="60">
        <v>17</v>
      </c>
      <c r="F23" s="14" t="s">
        <v>14</v>
      </c>
      <c r="G23" s="15">
        <v>14</v>
      </c>
      <c r="H23" s="61">
        <v>16</v>
      </c>
      <c r="I23" s="14" t="s">
        <v>14</v>
      </c>
      <c r="J23" s="61">
        <v>20</v>
      </c>
      <c r="K23" s="75">
        <v>2</v>
      </c>
      <c r="L23" s="76"/>
      <c r="M23" s="76"/>
      <c r="N23" s="60">
        <f>E23+H23</f>
        <v>33</v>
      </c>
      <c r="O23" s="14" t="s">
        <v>14</v>
      </c>
      <c r="P23" s="15">
        <f>G23+J23</f>
        <v>34</v>
      </c>
      <c r="Q23" s="35" t="s">
        <v>34</v>
      </c>
      <c r="R23" s="6"/>
      <c r="S23" s="6"/>
      <c r="T23" s="6"/>
    </row>
    <row r="24" spans="1:20" ht="17.100000000000001" customHeight="1">
      <c r="A24" s="48" t="s">
        <v>7</v>
      </c>
      <c r="B24" s="20">
        <f>G23</f>
        <v>14</v>
      </c>
      <c r="C24" s="62" t="s">
        <v>14</v>
      </c>
      <c r="D24" s="62">
        <f>E23</f>
        <v>17</v>
      </c>
      <c r="E24" s="104"/>
      <c r="F24" s="105"/>
      <c r="G24" s="106"/>
      <c r="H24" s="17">
        <v>16</v>
      </c>
      <c r="I24" s="17" t="s">
        <v>14</v>
      </c>
      <c r="J24" s="17">
        <v>19</v>
      </c>
      <c r="K24" s="77">
        <v>0</v>
      </c>
      <c r="L24" s="78"/>
      <c r="M24" s="78"/>
      <c r="N24" s="18">
        <f>B24+H24</f>
        <v>30</v>
      </c>
      <c r="O24" s="62" t="s">
        <v>14</v>
      </c>
      <c r="P24" s="19">
        <f>D24+J24</f>
        <v>36</v>
      </c>
      <c r="Q24" s="36" t="s">
        <v>35</v>
      </c>
      <c r="R24" s="6"/>
      <c r="S24" s="6"/>
      <c r="T24" s="6"/>
    </row>
    <row r="25" spans="1:20" ht="17.100000000000001" customHeight="1" thickBot="1">
      <c r="A25" s="65" t="s">
        <v>6</v>
      </c>
      <c r="B25" s="38">
        <f>J23</f>
        <v>20</v>
      </c>
      <c r="C25" s="64" t="s">
        <v>14</v>
      </c>
      <c r="D25" s="64">
        <f>H23</f>
        <v>16</v>
      </c>
      <c r="E25" s="63">
        <f>J24</f>
        <v>19</v>
      </c>
      <c r="F25" s="64" t="s">
        <v>14</v>
      </c>
      <c r="G25" s="41">
        <f>H24</f>
        <v>16</v>
      </c>
      <c r="H25" s="107"/>
      <c r="I25" s="108"/>
      <c r="J25" s="109"/>
      <c r="K25" s="79">
        <v>4</v>
      </c>
      <c r="L25" s="80"/>
      <c r="M25" s="80"/>
      <c r="N25" s="44">
        <f>B25+E25</f>
        <v>39</v>
      </c>
      <c r="O25" s="64" t="s">
        <v>14</v>
      </c>
      <c r="P25" s="45">
        <f>D25+G25</f>
        <v>32</v>
      </c>
      <c r="Q25" s="46" t="s">
        <v>33</v>
      </c>
      <c r="R25" s="6"/>
      <c r="S25" s="6"/>
      <c r="T25" s="6"/>
    </row>
    <row r="26" spans="1:20" ht="16.5">
      <c r="A26" s="29"/>
      <c r="B26" s="30"/>
      <c r="C26" s="30"/>
      <c r="D26" s="30"/>
      <c r="E26" s="30"/>
      <c r="F26" s="30"/>
      <c r="G26" s="30"/>
      <c r="H26" s="32"/>
      <c r="I26" s="32"/>
      <c r="J26" s="32"/>
      <c r="K26" s="30"/>
      <c r="L26" s="30"/>
      <c r="M26" s="30"/>
      <c r="N26" s="31"/>
      <c r="O26" s="30"/>
      <c r="P26" s="31"/>
      <c r="Q26" s="30"/>
      <c r="R26" s="6"/>
      <c r="S26" s="6"/>
      <c r="T26" s="6"/>
    </row>
    <row r="27" spans="1:20" ht="16.5">
      <c r="A27" s="29"/>
      <c r="B27" s="30"/>
      <c r="C27" s="30"/>
      <c r="D27" s="30"/>
      <c r="E27" s="30"/>
      <c r="F27" s="30"/>
      <c r="G27" s="30"/>
      <c r="H27" s="32"/>
      <c r="I27" s="32"/>
      <c r="J27" s="32"/>
      <c r="K27" s="30"/>
      <c r="L27" s="30"/>
      <c r="M27" s="30"/>
      <c r="N27" s="31"/>
      <c r="O27" s="30"/>
      <c r="P27" s="31"/>
      <c r="Q27" s="30"/>
      <c r="R27" s="6"/>
      <c r="S27" s="6"/>
      <c r="T27" s="6"/>
    </row>
    <row r="28" spans="1:20" ht="16.5">
      <c r="A28" s="29"/>
      <c r="B28" s="30"/>
      <c r="C28" s="30"/>
      <c r="D28" s="30"/>
      <c r="E28" s="30"/>
      <c r="F28" s="30"/>
      <c r="G28" s="30"/>
      <c r="H28" s="32"/>
      <c r="I28" s="32"/>
      <c r="J28" s="32"/>
      <c r="K28" s="30"/>
      <c r="L28" s="30"/>
      <c r="M28" s="30"/>
      <c r="N28" s="31"/>
      <c r="O28" s="30"/>
      <c r="P28" s="31"/>
      <c r="Q28" s="30"/>
      <c r="R28" s="6"/>
      <c r="S28" s="6"/>
      <c r="T28" s="6"/>
    </row>
    <row r="29" spans="1:20" ht="15.75" thickBo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17.100000000000001" customHeight="1" thickBot="1">
      <c r="A30" s="81">
        <v>1</v>
      </c>
      <c r="B30" s="87" t="str">
        <f>A34</f>
        <v>Rafani JM</v>
      </c>
      <c r="C30" s="88"/>
      <c r="D30" s="89"/>
      <c r="E30" s="87" t="str">
        <f>A35</f>
        <v>Stings</v>
      </c>
      <c r="F30" s="88"/>
      <c r="G30" s="88"/>
      <c r="H30" s="87" t="str">
        <f>A36</f>
        <v>LC Káča</v>
      </c>
      <c r="I30" s="88"/>
      <c r="J30" s="89"/>
      <c r="K30" s="8"/>
      <c r="L30" s="8"/>
      <c r="M30" s="8"/>
      <c r="N30" s="8"/>
      <c r="O30" s="8"/>
      <c r="P30" s="8"/>
      <c r="Q30" s="6"/>
      <c r="R30" s="6"/>
      <c r="S30" s="6"/>
      <c r="T30" s="6"/>
    </row>
    <row r="31" spans="1:20" ht="17.100000000000001" customHeight="1">
      <c r="A31" s="82"/>
      <c r="B31" s="90"/>
      <c r="C31" s="91"/>
      <c r="D31" s="92"/>
      <c r="E31" s="90"/>
      <c r="F31" s="91"/>
      <c r="G31" s="91"/>
      <c r="H31" s="90"/>
      <c r="I31" s="91"/>
      <c r="J31" s="92"/>
      <c r="K31" s="8"/>
      <c r="L31" s="8"/>
      <c r="M31" s="8"/>
      <c r="N31" s="8"/>
      <c r="O31" s="8"/>
      <c r="P31" s="8"/>
      <c r="Q31" s="6"/>
      <c r="R31" s="6"/>
      <c r="S31" s="127" t="s">
        <v>17</v>
      </c>
      <c r="T31" s="128"/>
    </row>
    <row r="32" spans="1:20" ht="17.100000000000001" customHeight="1" thickBot="1">
      <c r="A32" s="82"/>
      <c r="B32" s="90"/>
      <c r="C32" s="91"/>
      <c r="D32" s="92"/>
      <c r="E32" s="90"/>
      <c r="F32" s="91"/>
      <c r="G32" s="91"/>
      <c r="H32" s="90"/>
      <c r="I32" s="91"/>
      <c r="J32" s="92"/>
      <c r="K32" s="8"/>
      <c r="L32" s="8"/>
      <c r="M32" s="8"/>
      <c r="N32" s="8"/>
      <c r="O32" s="8"/>
      <c r="P32" s="8"/>
      <c r="Q32" s="6"/>
      <c r="R32" s="6"/>
      <c r="S32" s="130" t="s">
        <v>33</v>
      </c>
      <c r="T32" s="126" t="s">
        <v>2</v>
      </c>
    </row>
    <row r="33" spans="1:20" ht="17.100000000000001" customHeight="1" thickBot="1">
      <c r="A33" s="34" t="s">
        <v>18</v>
      </c>
      <c r="B33" s="93"/>
      <c r="C33" s="94"/>
      <c r="D33" s="95"/>
      <c r="E33" s="90"/>
      <c r="F33" s="91"/>
      <c r="G33" s="91"/>
      <c r="H33" s="90"/>
      <c r="I33" s="91"/>
      <c r="J33" s="92"/>
      <c r="K33" s="74" t="s">
        <v>11</v>
      </c>
      <c r="L33" s="74"/>
      <c r="M33" s="74"/>
      <c r="N33" s="74" t="s">
        <v>12</v>
      </c>
      <c r="O33" s="74"/>
      <c r="P33" s="74"/>
      <c r="Q33" s="9" t="s">
        <v>13</v>
      </c>
      <c r="R33" s="10"/>
      <c r="S33" s="129" t="s">
        <v>34</v>
      </c>
      <c r="T33" s="125" t="s">
        <v>6</v>
      </c>
    </row>
    <row r="34" spans="1:20" ht="17.100000000000001" customHeight="1">
      <c r="A34" s="116" t="s">
        <v>2</v>
      </c>
      <c r="B34" s="102"/>
      <c r="C34" s="102"/>
      <c r="D34" s="103"/>
      <c r="E34" s="60">
        <v>18</v>
      </c>
      <c r="F34" s="14" t="s">
        <v>14</v>
      </c>
      <c r="G34" s="15">
        <v>10</v>
      </c>
      <c r="H34" s="61">
        <v>25</v>
      </c>
      <c r="I34" s="14" t="s">
        <v>14</v>
      </c>
      <c r="J34" s="61">
        <v>17</v>
      </c>
      <c r="K34" s="75">
        <v>4</v>
      </c>
      <c r="L34" s="76"/>
      <c r="M34" s="76"/>
      <c r="N34" s="60">
        <f>E34+H34</f>
        <v>43</v>
      </c>
      <c r="O34" s="14" t="s">
        <v>14</v>
      </c>
      <c r="P34" s="15">
        <f>G34+J34</f>
        <v>27</v>
      </c>
      <c r="Q34" s="35" t="s">
        <v>33</v>
      </c>
      <c r="R34" s="6"/>
      <c r="S34" s="129" t="s">
        <v>35</v>
      </c>
      <c r="T34" s="125" t="s">
        <v>1</v>
      </c>
    </row>
    <row r="35" spans="1:20" ht="17.100000000000001" customHeight="1">
      <c r="A35" s="117" t="s">
        <v>1</v>
      </c>
      <c r="B35" s="67">
        <f>G34</f>
        <v>10</v>
      </c>
      <c r="C35" s="62" t="s">
        <v>14</v>
      </c>
      <c r="D35" s="62">
        <f>E34</f>
        <v>18</v>
      </c>
      <c r="E35" s="104"/>
      <c r="F35" s="105"/>
      <c r="G35" s="106"/>
      <c r="H35" s="17">
        <v>11</v>
      </c>
      <c r="I35" s="17" t="s">
        <v>14</v>
      </c>
      <c r="J35" s="17">
        <v>19</v>
      </c>
      <c r="K35" s="77">
        <v>0</v>
      </c>
      <c r="L35" s="78"/>
      <c r="M35" s="78"/>
      <c r="N35" s="18">
        <f>B35+H35</f>
        <v>21</v>
      </c>
      <c r="O35" s="62" t="s">
        <v>14</v>
      </c>
      <c r="P35" s="19">
        <f>D35+J35</f>
        <v>37</v>
      </c>
      <c r="Q35" s="36" t="s">
        <v>35</v>
      </c>
      <c r="R35" s="6"/>
      <c r="S35" s="129" t="s">
        <v>46</v>
      </c>
      <c r="T35" s="125" t="s">
        <v>3</v>
      </c>
    </row>
    <row r="36" spans="1:20" ht="17.100000000000001" customHeight="1" thickBot="1">
      <c r="A36" s="118" t="s">
        <v>6</v>
      </c>
      <c r="B36" s="69">
        <f>J34</f>
        <v>17</v>
      </c>
      <c r="C36" s="64" t="s">
        <v>14</v>
      </c>
      <c r="D36" s="64">
        <f>H34</f>
        <v>25</v>
      </c>
      <c r="E36" s="63">
        <f>J35</f>
        <v>19</v>
      </c>
      <c r="F36" s="64" t="s">
        <v>14</v>
      </c>
      <c r="G36" s="41">
        <f>H35</f>
        <v>11</v>
      </c>
      <c r="H36" s="107"/>
      <c r="I36" s="108"/>
      <c r="J36" s="109"/>
      <c r="K36" s="79">
        <v>2</v>
      </c>
      <c r="L36" s="80"/>
      <c r="M36" s="80"/>
      <c r="N36" s="44">
        <f>B36+E36</f>
        <v>36</v>
      </c>
      <c r="O36" s="64" t="s">
        <v>14</v>
      </c>
      <c r="P36" s="45">
        <f>D36+G36</f>
        <v>36</v>
      </c>
      <c r="Q36" s="46" t="s">
        <v>34</v>
      </c>
      <c r="R36" s="6"/>
      <c r="S36" s="129" t="s">
        <v>47</v>
      </c>
      <c r="T36" s="125" t="s">
        <v>8</v>
      </c>
    </row>
    <row r="37" spans="1:20" ht="17.100000000000001" customHeight="1" thickBo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129" t="s">
        <v>48</v>
      </c>
      <c r="T37" s="125" t="s">
        <v>4</v>
      </c>
    </row>
    <row r="38" spans="1:20" ht="17.100000000000001" customHeight="1">
      <c r="A38" s="81">
        <v>2</v>
      </c>
      <c r="B38" s="87" t="str">
        <f>A42</f>
        <v>Hodge-Podge</v>
      </c>
      <c r="C38" s="88"/>
      <c r="D38" s="88"/>
      <c r="E38" s="87" t="str">
        <f>A43</f>
        <v>Ontario B</v>
      </c>
      <c r="F38" s="88"/>
      <c r="G38" s="88"/>
      <c r="H38" s="87" t="str">
        <f>A44</f>
        <v>Severka</v>
      </c>
      <c r="I38" s="88"/>
      <c r="J38" s="89"/>
      <c r="K38" s="8"/>
      <c r="L38" s="8"/>
      <c r="M38" s="8"/>
      <c r="N38" s="8"/>
      <c r="O38" s="8"/>
      <c r="P38" s="8"/>
      <c r="Q38" s="6"/>
      <c r="R38" s="6"/>
      <c r="S38" s="129" t="s">
        <v>49</v>
      </c>
      <c r="T38" s="125" t="s">
        <v>5</v>
      </c>
    </row>
    <row r="39" spans="1:20" ht="17.100000000000001" customHeight="1">
      <c r="A39" s="82"/>
      <c r="B39" s="90"/>
      <c r="C39" s="91"/>
      <c r="D39" s="91"/>
      <c r="E39" s="90"/>
      <c r="F39" s="91"/>
      <c r="G39" s="91"/>
      <c r="H39" s="90"/>
      <c r="I39" s="91"/>
      <c r="J39" s="92"/>
      <c r="K39" s="8"/>
      <c r="L39" s="8"/>
      <c r="M39" s="8"/>
      <c r="N39" s="8"/>
      <c r="O39" s="8"/>
      <c r="P39" s="8"/>
      <c r="Q39" s="6"/>
      <c r="R39" s="6"/>
      <c r="S39" s="129" t="s">
        <v>50</v>
      </c>
      <c r="T39" s="125" t="s">
        <v>7</v>
      </c>
    </row>
    <row r="40" spans="1:20" ht="17.100000000000001" customHeight="1" thickBot="1">
      <c r="A40" s="82"/>
      <c r="B40" s="90"/>
      <c r="C40" s="91"/>
      <c r="D40" s="91"/>
      <c r="E40" s="90"/>
      <c r="F40" s="91"/>
      <c r="G40" s="91"/>
      <c r="H40" s="90"/>
      <c r="I40" s="91"/>
      <c r="J40" s="92"/>
      <c r="K40" s="8"/>
      <c r="L40" s="8"/>
      <c r="M40" s="8"/>
      <c r="N40" s="8"/>
      <c r="O40" s="8"/>
      <c r="P40" s="8"/>
      <c r="Q40" s="6"/>
      <c r="R40" s="6"/>
      <c r="S40" s="131" t="s">
        <v>51</v>
      </c>
      <c r="T40" s="124" t="s">
        <v>0</v>
      </c>
    </row>
    <row r="41" spans="1:20" ht="17.100000000000001" customHeight="1" thickBot="1">
      <c r="A41" s="34" t="s">
        <v>19</v>
      </c>
      <c r="B41" s="90"/>
      <c r="C41" s="91"/>
      <c r="D41" s="91"/>
      <c r="E41" s="90"/>
      <c r="F41" s="91"/>
      <c r="G41" s="91"/>
      <c r="H41" s="90"/>
      <c r="I41" s="91"/>
      <c r="J41" s="92"/>
      <c r="K41" s="74" t="s">
        <v>11</v>
      </c>
      <c r="L41" s="74"/>
      <c r="M41" s="74"/>
      <c r="N41" s="74" t="s">
        <v>12</v>
      </c>
      <c r="O41" s="74"/>
      <c r="P41" s="74"/>
      <c r="Q41" s="9" t="s">
        <v>13</v>
      </c>
      <c r="R41" s="10"/>
      <c r="S41" s="10"/>
      <c r="T41" s="10"/>
    </row>
    <row r="42" spans="1:20" ht="17.100000000000001" customHeight="1">
      <c r="A42" s="122" t="s">
        <v>8</v>
      </c>
      <c r="B42" s="102"/>
      <c r="C42" s="102"/>
      <c r="D42" s="103"/>
      <c r="E42" s="60">
        <v>18</v>
      </c>
      <c r="F42" s="14" t="s">
        <v>14</v>
      </c>
      <c r="G42" s="15">
        <v>15</v>
      </c>
      <c r="H42" s="61">
        <v>14</v>
      </c>
      <c r="I42" s="14" t="s">
        <v>14</v>
      </c>
      <c r="J42" s="61">
        <v>19</v>
      </c>
      <c r="K42" s="75">
        <v>2</v>
      </c>
      <c r="L42" s="76"/>
      <c r="M42" s="76"/>
      <c r="N42" s="60">
        <f>E42+H42</f>
        <v>32</v>
      </c>
      <c r="O42" s="14" t="s">
        <v>14</v>
      </c>
      <c r="P42" s="15">
        <f>G42+J42</f>
        <v>34</v>
      </c>
      <c r="Q42" s="35" t="s">
        <v>34</v>
      </c>
      <c r="R42" s="6"/>
      <c r="S42" s="6"/>
      <c r="T42" s="6"/>
    </row>
    <row r="43" spans="1:20" ht="17.100000000000001" customHeight="1">
      <c r="A43" s="117" t="s">
        <v>3</v>
      </c>
      <c r="B43" s="67">
        <f>G42</f>
        <v>15</v>
      </c>
      <c r="C43" s="62" t="s">
        <v>14</v>
      </c>
      <c r="D43" s="62">
        <f>E42</f>
        <v>18</v>
      </c>
      <c r="E43" s="104"/>
      <c r="F43" s="105"/>
      <c r="G43" s="106"/>
      <c r="H43" s="17">
        <v>23</v>
      </c>
      <c r="I43" s="17" t="s">
        <v>14</v>
      </c>
      <c r="J43" s="17">
        <v>14</v>
      </c>
      <c r="K43" s="77">
        <v>2</v>
      </c>
      <c r="L43" s="78"/>
      <c r="M43" s="78"/>
      <c r="N43" s="18">
        <f>B43+H43</f>
        <v>38</v>
      </c>
      <c r="O43" s="62" t="s">
        <v>14</v>
      </c>
      <c r="P43" s="19">
        <f>D43+J43</f>
        <v>32</v>
      </c>
      <c r="Q43" s="36" t="s">
        <v>33</v>
      </c>
      <c r="R43" s="6"/>
      <c r="S43" s="6"/>
      <c r="T43" s="6"/>
    </row>
    <row r="44" spans="1:20" ht="17.100000000000001" customHeight="1" thickBot="1">
      <c r="A44" s="118" t="s">
        <v>4</v>
      </c>
      <c r="B44" s="69">
        <f>J42</f>
        <v>19</v>
      </c>
      <c r="C44" s="64" t="s">
        <v>14</v>
      </c>
      <c r="D44" s="64">
        <f>H42</f>
        <v>14</v>
      </c>
      <c r="E44" s="63">
        <f>J43</f>
        <v>14</v>
      </c>
      <c r="F44" s="64" t="s">
        <v>14</v>
      </c>
      <c r="G44" s="41">
        <f>H43</f>
        <v>23</v>
      </c>
      <c r="H44" s="107"/>
      <c r="I44" s="108"/>
      <c r="J44" s="109"/>
      <c r="K44" s="79">
        <v>2</v>
      </c>
      <c r="L44" s="80"/>
      <c r="M44" s="80"/>
      <c r="N44" s="44">
        <f>B44+E44</f>
        <v>33</v>
      </c>
      <c r="O44" s="64" t="s">
        <v>14</v>
      </c>
      <c r="P44" s="45">
        <f>D44+G44</f>
        <v>37</v>
      </c>
      <c r="Q44" s="46" t="s">
        <v>35</v>
      </c>
      <c r="R44" s="6"/>
      <c r="S44" s="6"/>
      <c r="T44" s="6"/>
    </row>
    <row r="45" spans="1:20" ht="17.100000000000001" customHeight="1" thickBo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pans="1:20" ht="17.100000000000001" customHeight="1">
      <c r="A46" s="81">
        <v>3</v>
      </c>
      <c r="B46" s="83" t="str">
        <f>A50</f>
        <v>Mamas &amp; Papas</v>
      </c>
      <c r="C46" s="84"/>
      <c r="D46" s="84"/>
      <c r="E46" s="83" t="str">
        <f>A51</f>
        <v>Zebřízy</v>
      </c>
      <c r="F46" s="84"/>
      <c r="G46" s="84"/>
      <c r="H46" s="87" t="str">
        <f>A52</f>
        <v>Ontario C</v>
      </c>
      <c r="I46" s="88"/>
      <c r="J46" s="89"/>
      <c r="K46" s="8"/>
      <c r="L46" s="8"/>
      <c r="M46" s="8"/>
      <c r="N46" s="8"/>
      <c r="O46" s="8"/>
      <c r="P46" s="8"/>
      <c r="Q46" s="6"/>
      <c r="R46" s="6"/>
      <c r="S46" s="6"/>
      <c r="T46" s="6"/>
    </row>
    <row r="47" spans="1:20" ht="17.100000000000001" customHeight="1">
      <c r="A47" s="82"/>
      <c r="B47" s="85"/>
      <c r="C47" s="86"/>
      <c r="D47" s="86"/>
      <c r="E47" s="85"/>
      <c r="F47" s="86"/>
      <c r="G47" s="86"/>
      <c r="H47" s="90"/>
      <c r="I47" s="91"/>
      <c r="J47" s="92"/>
      <c r="K47" s="8"/>
      <c r="L47" s="8"/>
      <c r="M47" s="8"/>
      <c r="N47" s="8"/>
      <c r="O47" s="8"/>
      <c r="P47" s="8"/>
      <c r="Q47" s="6"/>
      <c r="R47" s="6"/>
      <c r="S47" s="6"/>
      <c r="T47" s="6"/>
    </row>
    <row r="48" spans="1:20" ht="17.100000000000001" customHeight="1" thickBot="1">
      <c r="A48" s="82"/>
      <c r="B48" s="85"/>
      <c r="C48" s="86"/>
      <c r="D48" s="86"/>
      <c r="E48" s="85"/>
      <c r="F48" s="86"/>
      <c r="G48" s="86"/>
      <c r="H48" s="90"/>
      <c r="I48" s="91"/>
      <c r="J48" s="92"/>
      <c r="K48" s="8"/>
      <c r="L48" s="8"/>
      <c r="M48" s="8"/>
      <c r="N48" s="8"/>
      <c r="O48" s="8"/>
      <c r="P48" s="8"/>
      <c r="Q48" s="6"/>
      <c r="R48" s="6"/>
      <c r="S48" s="6"/>
      <c r="T48" s="6"/>
    </row>
    <row r="49" spans="1:20" ht="17.100000000000001" customHeight="1" thickBot="1">
      <c r="A49" s="34" t="s">
        <v>20</v>
      </c>
      <c r="B49" s="85"/>
      <c r="C49" s="86"/>
      <c r="D49" s="86"/>
      <c r="E49" s="85"/>
      <c r="F49" s="86"/>
      <c r="G49" s="86"/>
      <c r="H49" s="90"/>
      <c r="I49" s="91"/>
      <c r="J49" s="92"/>
      <c r="K49" s="74" t="s">
        <v>11</v>
      </c>
      <c r="L49" s="74"/>
      <c r="M49" s="74"/>
      <c r="N49" s="74" t="s">
        <v>12</v>
      </c>
      <c r="O49" s="74"/>
      <c r="P49" s="74"/>
      <c r="Q49" s="9" t="s">
        <v>13</v>
      </c>
      <c r="R49" s="10"/>
      <c r="S49" s="10"/>
      <c r="T49" s="10"/>
    </row>
    <row r="50" spans="1:20" ht="17.100000000000001" customHeight="1">
      <c r="A50" s="116" t="s">
        <v>5</v>
      </c>
      <c r="B50" s="102"/>
      <c r="C50" s="102"/>
      <c r="D50" s="103"/>
      <c r="E50" s="60">
        <v>19</v>
      </c>
      <c r="F50" s="14" t="s">
        <v>14</v>
      </c>
      <c r="G50" s="15">
        <v>3</v>
      </c>
      <c r="H50" s="61">
        <v>20</v>
      </c>
      <c r="I50" s="14" t="s">
        <v>14</v>
      </c>
      <c r="J50" s="61">
        <v>17</v>
      </c>
      <c r="K50" s="75">
        <v>4</v>
      </c>
      <c r="L50" s="76"/>
      <c r="M50" s="76"/>
      <c r="N50" s="60">
        <f>E50+H50</f>
        <v>39</v>
      </c>
      <c r="O50" s="14" t="s">
        <v>14</v>
      </c>
      <c r="P50" s="15">
        <f>G50+J50</f>
        <v>20</v>
      </c>
      <c r="Q50" s="35" t="s">
        <v>33</v>
      </c>
      <c r="R50" s="6"/>
      <c r="S50" s="6"/>
      <c r="T50" s="6"/>
    </row>
    <row r="51" spans="1:20" ht="17.100000000000001" customHeight="1">
      <c r="A51" s="117" t="s">
        <v>0</v>
      </c>
      <c r="B51" s="67">
        <f>G50</f>
        <v>3</v>
      </c>
      <c r="C51" s="62" t="s">
        <v>14</v>
      </c>
      <c r="D51" s="62">
        <f>E50</f>
        <v>19</v>
      </c>
      <c r="E51" s="104"/>
      <c r="F51" s="105"/>
      <c r="G51" s="106"/>
      <c r="H51" s="17">
        <v>7</v>
      </c>
      <c r="I51" s="17" t="s">
        <v>14</v>
      </c>
      <c r="J51" s="17">
        <v>20</v>
      </c>
      <c r="K51" s="77">
        <v>0</v>
      </c>
      <c r="L51" s="78"/>
      <c r="M51" s="78"/>
      <c r="N51" s="18">
        <f>B51+H51</f>
        <v>10</v>
      </c>
      <c r="O51" s="62" t="s">
        <v>14</v>
      </c>
      <c r="P51" s="19">
        <f>J51+D51</f>
        <v>39</v>
      </c>
      <c r="Q51" s="36" t="s">
        <v>35</v>
      </c>
      <c r="R51" s="6"/>
      <c r="S51" s="6"/>
      <c r="T51" s="6"/>
    </row>
    <row r="52" spans="1:20" ht="17.100000000000001" customHeight="1" thickBot="1">
      <c r="A52" s="118" t="s">
        <v>7</v>
      </c>
      <c r="B52" s="69">
        <f>J50</f>
        <v>17</v>
      </c>
      <c r="C52" s="64" t="s">
        <v>14</v>
      </c>
      <c r="D52" s="64">
        <f>H50</f>
        <v>20</v>
      </c>
      <c r="E52" s="63">
        <f>J51</f>
        <v>20</v>
      </c>
      <c r="F52" s="64" t="s">
        <v>14</v>
      </c>
      <c r="G52" s="41">
        <f>H51</f>
        <v>7</v>
      </c>
      <c r="H52" s="107"/>
      <c r="I52" s="108"/>
      <c r="J52" s="109"/>
      <c r="K52" s="79">
        <v>2</v>
      </c>
      <c r="L52" s="80"/>
      <c r="M52" s="80"/>
      <c r="N52" s="44">
        <f>B52+E52</f>
        <v>37</v>
      </c>
      <c r="O52" s="64" t="s">
        <v>14</v>
      </c>
      <c r="P52" s="45">
        <f>D52+G52</f>
        <v>27</v>
      </c>
      <c r="Q52" s="46" t="s">
        <v>34</v>
      </c>
      <c r="R52" s="6"/>
      <c r="S52" s="6"/>
      <c r="T52" s="6"/>
    </row>
    <row r="54" spans="1:20" ht="23.25">
      <c r="A54" s="33" t="s">
        <v>22</v>
      </c>
    </row>
  </sheetData>
  <mergeCells count="75">
    <mergeCell ref="H52:J52"/>
    <mergeCell ref="S31:T31"/>
    <mergeCell ref="B42:D42"/>
    <mergeCell ref="E43:G43"/>
    <mergeCell ref="H44:J44"/>
    <mergeCell ref="B50:D50"/>
    <mergeCell ref="E51:G51"/>
    <mergeCell ref="A1:G1"/>
    <mergeCell ref="M1:Q1"/>
    <mergeCell ref="A3:A5"/>
    <mergeCell ref="B3:D6"/>
    <mergeCell ref="E3:G6"/>
    <mergeCell ref="H3:J6"/>
    <mergeCell ref="K6:M6"/>
    <mergeCell ref="N6:P6"/>
    <mergeCell ref="K7:M7"/>
    <mergeCell ref="K8:M8"/>
    <mergeCell ref="K9:M9"/>
    <mergeCell ref="A11:A13"/>
    <mergeCell ref="B11:D14"/>
    <mergeCell ref="E11:G14"/>
    <mergeCell ref="H11:J14"/>
    <mergeCell ref="K14:M14"/>
    <mergeCell ref="B7:D7"/>
    <mergeCell ref="E8:G8"/>
    <mergeCell ref="H9:J9"/>
    <mergeCell ref="N14:P14"/>
    <mergeCell ref="K15:M15"/>
    <mergeCell ref="K16:M16"/>
    <mergeCell ref="K17:M17"/>
    <mergeCell ref="A19:A21"/>
    <mergeCell ref="B19:D22"/>
    <mergeCell ref="E19:G22"/>
    <mergeCell ref="H19:J22"/>
    <mergeCell ref="K22:M22"/>
    <mergeCell ref="N22:P22"/>
    <mergeCell ref="B15:D15"/>
    <mergeCell ref="E16:G16"/>
    <mergeCell ref="H17:J17"/>
    <mergeCell ref="K23:M23"/>
    <mergeCell ref="K24:M24"/>
    <mergeCell ref="K25:M25"/>
    <mergeCell ref="A30:A32"/>
    <mergeCell ref="B30:D33"/>
    <mergeCell ref="E30:G33"/>
    <mergeCell ref="H30:J33"/>
    <mergeCell ref="K33:M33"/>
    <mergeCell ref="B23:D23"/>
    <mergeCell ref="E24:G24"/>
    <mergeCell ref="H25:J25"/>
    <mergeCell ref="N33:P33"/>
    <mergeCell ref="K34:M34"/>
    <mergeCell ref="K35:M35"/>
    <mergeCell ref="K36:M36"/>
    <mergeCell ref="A38:A40"/>
    <mergeCell ref="B38:D41"/>
    <mergeCell ref="E38:G41"/>
    <mergeCell ref="H38:J41"/>
    <mergeCell ref="K41:M41"/>
    <mergeCell ref="N41:P41"/>
    <mergeCell ref="B34:D34"/>
    <mergeCell ref="E35:G35"/>
    <mergeCell ref="H36:J36"/>
    <mergeCell ref="A46:A48"/>
    <mergeCell ref="B46:D49"/>
    <mergeCell ref="E46:G49"/>
    <mergeCell ref="H46:J49"/>
    <mergeCell ref="K49:M49"/>
    <mergeCell ref="N49:P49"/>
    <mergeCell ref="K50:M50"/>
    <mergeCell ref="K51:M51"/>
    <mergeCell ref="K52:M52"/>
    <mergeCell ref="K42:M42"/>
    <mergeCell ref="K43:M43"/>
    <mergeCell ref="K44:M44"/>
  </mergeCells>
  <pageMargins left="0.7" right="0.7" top="0.78740157499999996" bottom="0.78740157499999996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2"/>
  <sheetViews>
    <sheetView workbookViewId="0">
      <selection activeCell="C17" sqref="C17"/>
    </sheetView>
  </sheetViews>
  <sheetFormatPr defaultRowHeight="15"/>
  <cols>
    <col min="1" max="1" width="5.140625" customWidth="1"/>
    <col min="2" max="2" width="14.85546875" customWidth="1"/>
    <col min="9" max="9" width="13.28515625" customWidth="1"/>
  </cols>
  <sheetData>
    <row r="1" spans="1:9" ht="26.25">
      <c r="A1" s="52" t="s">
        <v>36</v>
      </c>
      <c r="B1" s="53"/>
      <c r="C1" s="53"/>
      <c r="D1" s="53"/>
      <c r="E1" s="53"/>
      <c r="F1" s="53"/>
      <c r="G1" s="53"/>
      <c r="H1" s="53"/>
      <c r="I1" s="53"/>
    </row>
    <row r="2" spans="1:9" ht="15.75" thickBot="1">
      <c r="A2" s="54"/>
      <c r="B2" s="54"/>
      <c r="C2" s="54"/>
      <c r="D2" s="54"/>
      <c r="E2" s="54"/>
      <c r="F2" s="54"/>
      <c r="G2" s="54"/>
      <c r="H2" s="54"/>
      <c r="I2" s="54"/>
    </row>
    <row r="3" spans="1:9" ht="15.75" thickBot="1">
      <c r="A3" s="143" t="s">
        <v>37</v>
      </c>
      <c r="B3" s="146"/>
      <c r="C3" s="132" t="s">
        <v>38</v>
      </c>
      <c r="D3" s="133" t="s">
        <v>39</v>
      </c>
      <c r="E3" s="133" t="s">
        <v>40</v>
      </c>
      <c r="F3" s="133" t="s">
        <v>41</v>
      </c>
      <c r="G3" s="133" t="s">
        <v>42</v>
      </c>
      <c r="H3" s="134" t="s">
        <v>43</v>
      </c>
      <c r="I3" s="135" t="s">
        <v>44</v>
      </c>
    </row>
    <row r="4" spans="1:9">
      <c r="A4" s="147" t="s">
        <v>33</v>
      </c>
      <c r="B4" s="144" t="s">
        <v>45</v>
      </c>
      <c r="C4" s="138">
        <v>9</v>
      </c>
      <c r="D4" s="138">
        <v>9</v>
      </c>
      <c r="E4" s="138">
        <v>9</v>
      </c>
      <c r="F4" s="138"/>
      <c r="G4" s="138"/>
      <c r="H4" s="138"/>
      <c r="I4" s="139">
        <f>SUM(C4:H4)</f>
        <v>27</v>
      </c>
    </row>
    <row r="5" spans="1:9">
      <c r="A5" s="148" t="s">
        <v>34</v>
      </c>
      <c r="B5" s="25" t="s">
        <v>3</v>
      </c>
      <c r="C5" s="136">
        <v>8</v>
      </c>
      <c r="D5" s="136">
        <v>8</v>
      </c>
      <c r="E5" s="136">
        <v>6</v>
      </c>
      <c r="F5" s="136"/>
      <c r="G5" s="137"/>
      <c r="H5" s="137"/>
      <c r="I5" s="140">
        <f>SUM(C5:H5)</f>
        <v>22</v>
      </c>
    </row>
    <row r="6" spans="1:9">
      <c r="A6" s="148" t="s">
        <v>35</v>
      </c>
      <c r="B6" s="25" t="s">
        <v>1</v>
      </c>
      <c r="C6" s="136">
        <v>6</v>
      </c>
      <c r="D6" s="136">
        <v>6</v>
      </c>
      <c r="E6" s="136">
        <v>7</v>
      </c>
      <c r="F6" s="136"/>
      <c r="G6" s="136"/>
      <c r="H6" s="136"/>
      <c r="I6" s="140">
        <f>SUM(C6:H6)</f>
        <v>19</v>
      </c>
    </row>
    <row r="7" spans="1:9">
      <c r="A7" s="148" t="s">
        <v>46</v>
      </c>
      <c r="B7" s="25" t="s">
        <v>4</v>
      </c>
      <c r="C7" s="136">
        <v>7</v>
      </c>
      <c r="D7" s="136">
        <v>7</v>
      </c>
      <c r="E7" s="136">
        <v>4</v>
      </c>
      <c r="F7" s="136"/>
      <c r="G7" s="136"/>
      <c r="H7" s="136"/>
      <c r="I7" s="140">
        <f>SUM(C7:H7)</f>
        <v>18</v>
      </c>
    </row>
    <row r="8" spans="1:9">
      <c r="A8" s="148" t="s">
        <v>47</v>
      </c>
      <c r="B8" s="25" t="s">
        <v>6</v>
      </c>
      <c r="C8" s="136">
        <v>4</v>
      </c>
      <c r="D8" s="136">
        <v>3</v>
      </c>
      <c r="E8" s="136">
        <v>8</v>
      </c>
      <c r="F8" s="136"/>
      <c r="G8" s="136"/>
      <c r="H8" s="136"/>
      <c r="I8" s="140">
        <f>SUM(C8:H8)</f>
        <v>15</v>
      </c>
    </row>
    <row r="9" spans="1:9">
      <c r="A9" s="148" t="s">
        <v>48</v>
      </c>
      <c r="B9" s="25" t="s">
        <v>7</v>
      </c>
      <c r="C9" s="136">
        <v>5</v>
      </c>
      <c r="D9" s="136">
        <v>5</v>
      </c>
      <c r="E9" s="136">
        <v>2</v>
      </c>
      <c r="F9" s="136"/>
      <c r="G9" s="136"/>
      <c r="H9" s="136"/>
      <c r="I9" s="140">
        <f>SUM(C9:H9)</f>
        <v>12</v>
      </c>
    </row>
    <row r="10" spans="1:9">
      <c r="A10" s="148" t="s">
        <v>49</v>
      </c>
      <c r="B10" s="25" t="s">
        <v>8</v>
      </c>
      <c r="C10" s="136">
        <v>2</v>
      </c>
      <c r="D10" s="136">
        <v>4</v>
      </c>
      <c r="E10" s="136">
        <v>5</v>
      </c>
      <c r="F10" s="136"/>
      <c r="G10" s="136"/>
      <c r="H10" s="136"/>
      <c r="I10" s="140">
        <f>SUM(C10:H10)</f>
        <v>11</v>
      </c>
    </row>
    <row r="11" spans="1:9">
      <c r="A11" s="148" t="s">
        <v>50</v>
      </c>
      <c r="B11" s="25" t="s">
        <v>52</v>
      </c>
      <c r="C11" s="136">
        <v>3</v>
      </c>
      <c r="D11" s="136">
        <v>2</v>
      </c>
      <c r="E11" s="136">
        <v>3</v>
      </c>
      <c r="F11" s="136"/>
      <c r="G11" s="136"/>
      <c r="H11" s="136"/>
      <c r="I11" s="140">
        <f>SUM(C11:H11)</f>
        <v>8</v>
      </c>
    </row>
    <row r="12" spans="1:9" ht="15.75" thickBot="1">
      <c r="A12" s="149" t="s">
        <v>51</v>
      </c>
      <c r="B12" s="145" t="s">
        <v>0</v>
      </c>
      <c r="C12" s="141">
        <v>1</v>
      </c>
      <c r="D12" s="141">
        <v>1</v>
      </c>
      <c r="E12" s="141">
        <v>1</v>
      </c>
      <c r="F12" s="141"/>
      <c r="G12" s="141"/>
      <c r="H12" s="141"/>
      <c r="I12" s="142">
        <f>SUM(C12:H12)</f>
        <v>3</v>
      </c>
    </row>
  </sheetData>
  <sortState ref="B4:I12">
    <sortCondition descending="1" ref="I4:I12"/>
  </sortState>
  <mergeCells count="1">
    <mergeCell ref="A3:B3"/>
  </mergeCells>
  <pageMargins left="0.7" right="0.7" top="0.78740157499999996" bottom="0.78740157499999996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S54"/>
  <sheetViews>
    <sheetView topLeftCell="A10" zoomScaleNormal="100" workbookViewId="0">
      <selection sqref="A1:S52"/>
    </sheetView>
  </sheetViews>
  <sheetFormatPr defaultRowHeight="15"/>
  <cols>
    <col min="1" max="1" width="19.5703125" customWidth="1"/>
    <col min="2" max="2" width="4.7109375" customWidth="1"/>
    <col min="3" max="3" width="2.28515625" customWidth="1"/>
    <col min="4" max="5" width="4.7109375" customWidth="1"/>
    <col min="6" max="6" width="2.28515625" customWidth="1"/>
    <col min="7" max="8" width="4.7109375" customWidth="1"/>
    <col min="9" max="9" width="2.28515625" customWidth="1"/>
    <col min="10" max="10" width="4.7109375" customWidth="1"/>
    <col min="11" max="13" width="2.7109375" customWidth="1"/>
    <col min="14" max="14" width="5.7109375" customWidth="1"/>
    <col min="15" max="15" width="2.28515625" customWidth="1"/>
    <col min="16" max="16" width="5.7109375" customWidth="1"/>
    <col min="17" max="17" width="9.28515625" customWidth="1"/>
    <col min="19" max="19" width="19.42578125" customWidth="1"/>
  </cols>
  <sheetData>
    <row r="1" spans="1:19" ht="26.25">
      <c r="A1" s="98" t="s">
        <v>21</v>
      </c>
      <c r="B1" s="98"/>
      <c r="C1" s="98"/>
      <c r="D1" s="98"/>
      <c r="E1" s="98"/>
      <c r="F1" s="98"/>
      <c r="G1" s="98"/>
      <c r="H1" s="2"/>
      <c r="I1" s="3" t="s">
        <v>29</v>
      </c>
      <c r="J1" s="1"/>
      <c r="K1" s="4"/>
      <c r="L1" s="1"/>
      <c r="M1" s="99">
        <v>41622</v>
      </c>
      <c r="N1" s="99"/>
      <c r="O1" s="99"/>
      <c r="P1" s="99"/>
      <c r="Q1" s="99"/>
      <c r="R1" s="5"/>
      <c r="S1" s="5"/>
    </row>
    <row r="2" spans="1:19" ht="23.25" thickBot="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7"/>
      <c r="R2" s="7"/>
      <c r="S2" s="7"/>
    </row>
    <row r="3" spans="1:19" ht="17.100000000000001" customHeight="1">
      <c r="A3" s="81" t="s">
        <v>9</v>
      </c>
      <c r="B3" s="87" t="str">
        <f>A7</f>
        <v>Rafani JM</v>
      </c>
      <c r="C3" s="88"/>
      <c r="D3" s="89"/>
      <c r="E3" s="87" t="str">
        <f>A8</f>
        <v>LC Káča</v>
      </c>
      <c r="F3" s="88"/>
      <c r="G3" s="89"/>
      <c r="H3" s="83" t="str">
        <f>A9</f>
        <v>Hodge-Podge</v>
      </c>
      <c r="I3" s="84"/>
      <c r="J3" s="100"/>
      <c r="K3" s="8"/>
      <c r="L3" s="8"/>
      <c r="M3" s="8"/>
      <c r="N3" s="8"/>
      <c r="O3" s="8"/>
      <c r="P3" s="8"/>
      <c r="Q3" s="6"/>
      <c r="R3" s="6"/>
      <c r="S3" s="6"/>
    </row>
    <row r="4" spans="1:19" ht="17.100000000000001" customHeight="1">
      <c r="A4" s="82"/>
      <c r="B4" s="90"/>
      <c r="C4" s="91"/>
      <c r="D4" s="92"/>
      <c r="E4" s="90"/>
      <c r="F4" s="91"/>
      <c r="G4" s="92"/>
      <c r="H4" s="85"/>
      <c r="I4" s="86"/>
      <c r="J4" s="101"/>
      <c r="K4" s="8"/>
      <c r="L4" s="8"/>
      <c r="M4" s="8"/>
      <c r="N4" s="8"/>
      <c r="O4" s="8"/>
      <c r="P4" s="8"/>
      <c r="Q4" s="6"/>
      <c r="R4" s="6"/>
      <c r="S4" s="6"/>
    </row>
    <row r="5" spans="1:19" ht="17.100000000000001" customHeight="1" thickBot="1">
      <c r="A5" s="82"/>
      <c r="B5" s="90"/>
      <c r="C5" s="91"/>
      <c r="D5" s="92"/>
      <c r="E5" s="90"/>
      <c r="F5" s="91"/>
      <c r="G5" s="92"/>
      <c r="H5" s="85"/>
      <c r="I5" s="86"/>
      <c r="J5" s="101"/>
      <c r="K5" s="8"/>
      <c r="L5" s="8"/>
      <c r="M5" s="8"/>
      <c r="N5" s="8"/>
      <c r="O5" s="8"/>
      <c r="P5" s="8"/>
      <c r="Q5" s="6"/>
      <c r="R5" s="6"/>
      <c r="S5" s="6"/>
    </row>
    <row r="6" spans="1:19" ht="17.100000000000001" customHeight="1" thickBot="1">
      <c r="A6" s="34" t="s">
        <v>10</v>
      </c>
      <c r="B6" s="90"/>
      <c r="C6" s="91"/>
      <c r="D6" s="92"/>
      <c r="E6" s="90"/>
      <c r="F6" s="91"/>
      <c r="G6" s="92"/>
      <c r="H6" s="85"/>
      <c r="I6" s="86"/>
      <c r="J6" s="101"/>
      <c r="K6" s="74" t="s">
        <v>11</v>
      </c>
      <c r="L6" s="74"/>
      <c r="M6" s="74"/>
      <c r="N6" s="74" t="s">
        <v>12</v>
      </c>
      <c r="O6" s="74"/>
      <c r="P6" s="74"/>
      <c r="Q6" s="9" t="s">
        <v>13</v>
      </c>
      <c r="R6" s="10"/>
      <c r="S6" s="10"/>
    </row>
    <row r="7" spans="1:19" ht="17.100000000000001" customHeight="1">
      <c r="A7" s="50" t="s">
        <v>2</v>
      </c>
      <c r="B7" s="11"/>
      <c r="C7" s="12"/>
      <c r="D7" s="12"/>
      <c r="E7" s="13">
        <v>22</v>
      </c>
      <c r="F7" s="14" t="s">
        <v>14</v>
      </c>
      <c r="G7" s="15">
        <v>19</v>
      </c>
      <c r="H7" s="16">
        <v>17</v>
      </c>
      <c r="I7" s="14" t="s">
        <v>14</v>
      </c>
      <c r="J7" s="16">
        <v>15</v>
      </c>
      <c r="K7" s="75">
        <v>4</v>
      </c>
      <c r="L7" s="76"/>
      <c r="M7" s="76"/>
      <c r="N7" s="13">
        <f>SUM(E7+H7)</f>
        <v>39</v>
      </c>
      <c r="O7" s="14" t="s">
        <v>14</v>
      </c>
      <c r="P7" s="15">
        <f>SUM(G7+J7)</f>
        <v>34</v>
      </c>
      <c r="Q7" s="35" t="s">
        <v>33</v>
      </c>
      <c r="R7" s="6"/>
      <c r="S7" s="6"/>
    </row>
    <row r="8" spans="1:19" ht="17.100000000000001" customHeight="1">
      <c r="A8" s="49" t="s">
        <v>6</v>
      </c>
      <c r="B8" s="20">
        <f>G7</f>
        <v>19</v>
      </c>
      <c r="C8" s="21" t="s">
        <v>14</v>
      </c>
      <c r="D8" s="21">
        <f>E7</f>
        <v>22</v>
      </c>
      <c r="E8" s="22"/>
      <c r="F8" s="23"/>
      <c r="G8" s="24"/>
      <c r="H8" s="17">
        <v>16</v>
      </c>
      <c r="I8" s="17" t="s">
        <v>14</v>
      </c>
      <c r="J8" s="17">
        <v>20</v>
      </c>
      <c r="K8" s="77">
        <v>0</v>
      </c>
      <c r="L8" s="78"/>
      <c r="M8" s="78"/>
      <c r="N8" s="18">
        <f>SUM(B8+H8)</f>
        <v>35</v>
      </c>
      <c r="O8" s="21" t="s">
        <v>14</v>
      </c>
      <c r="P8" s="19">
        <f>SUM(D8+J8)</f>
        <v>42</v>
      </c>
      <c r="Q8" s="36" t="s">
        <v>35</v>
      </c>
      <c r="R8" s="6"/>
      <c r="S8" s="6"/>
    </row>
    <row r="9" spans="1:19" ht="17.100000000000001" customHeight="1" thickBot="1">
      <c r="A9" s="37" t="s">
        <v>8</v>
      </c>
      <c r="B9" s="38">
        <f>J7</f>
        <v>15</v>
      </c>
      <c r="C9" s="39" t="s">
        <v>14</v>
      </c>
      <c r="D9" s="39">
        <f>H7</f>
        <v>17</v>
      </c>
      <c r="E9" s="40">
        <f>J8</f>
        <v>20</v>
      </c>
      <c r="F9" s="39" t="s">
        <v>14</v>
      </c>
      <c r="G9" s="41">
        <f>H8</f>
        <v>16</v>
      </c>
      <c r="H9" s="42"/>
      <c r="I9" s="43"/>
      <c r="J9" s="43"/>
      <c r="K9" s="79">
        <v>2</v>
      </c>
      <c r="L9" s="80"/>
      <c r="M9" s="80"/>
      <c r="N9" s="44">
        <f>SUM(B9+E9)</f>
        <v>35</v>
      </c>
      <c r="O9" s="39" t="s">
        <v>14</v>
      </c>
      <c r="P9" s="45">
        <f>SUM(D9+G9)</f>
        <v>33</v>
      </c>
      <c r="Q9" s="46" t="s">
        <v>34</v>
      </c>
      <c r="R9" s="6"/>
      <c r="S9" s="6"/>
    </row>
    <row r="10" spans="1:19" ht="17.100000000000001" customHeight="1" thickBot="1">
      <c r="A10" s="6"/>
      <c r="B10" s="6"/>
      <c r="C10" s="6"/>
      <c r="D10" s="6"/>
      <c r="E10" s="6"/>
      <c r="F10" s="6"/>
      <c r="G10" s="6"/>
      <c r="H10" s="6"/>
      <c r="I10" s="6"/>
      <c r="J10" s="6"/>
      <c r="K10" s="25"/>
      <c r="L10" s="25"/>
      <c r="M10" s="25"/>
      <c r="N10" s="25"/>
      <c r="O10" s="25"/>
      <c r="P10" s="25"/>
      <c r="Q10" s="6"/>
      <c r="R10" s="6"/>
      <c r="S10" s="6"/>
    </row>
    <row r="11" spans="1:19" ht="17.100000000000001" customHeight="1">
      <c r="A11" s="81" t="s">
        <v>15</v>
      </c>
      <c r="B11" s="87" t="str">
        <f>A15</f>
        <v>Ontario B</v>
      </c>
      <c r="C11" s="88"/>
      <c r="D11" s="88"/>
      <c r="E11" s="87" t="str">
        <f>A16</f>
        <v>Stings</v>
      </c>
      <c r="F11" s="88"/>
      <c r="G11" s="88"/>
      <c r="H11" s="87" t="str">
        <f>A17</f>
        <v>Zebřízy</v>
      </c>
      <c r="I11" s="88"/>
      <c r="J11" s="89"/>
      <c r="K11" s="8"/>
      <c r="L11" s="8"/>
      <c r="M11" s="8"/>
      <c r="N11" s="8"/>
      <c r="O11" s="8"/>
      <c r="P11" s="8"/>
      <c r="Q11" s="6"/>
      <c r="R11" s="6"/>
      <c r="S11" s="6"/>
    </row>
    <row r="12" spans="1:19" ht="17.100000000000001" customHeight="1">
      <c r="A12" s="82"/>
      <c r="B12" s="90"/>
      <c r="C12" s="91"/>
      <c r="D12" s="91"/>
      <c r="E12" s="90"/>
      <c r="F12" s="91"/>
      <c r="G12" s="91"/>
      <c r="H12" s="90"/>
      <c r="I12" s="91"/>
      <c r="J12" s="92"/>
      <c r="K12" s="8"/>
      <c r="L12" s="8"/>
      <c r="M12" s="8"/>
      <c r="N12" s="8"/>
      <c r="O12" s="8"/>
      <c r="P12" s="8"/>
      <c r="Q12" s="6"/>
      <c r="R12" s="6"/>
      <c r="S12" s="6"/>
    </row>
    <row r="13" spans="1:19" ht="17.100000000000001" customHeight="1" thickBot="1">
      <c r="A13" s="82"/>
      <c r="B13" s="90"/>
      <c r="C13" s="91"/>
      <c r="D13" s="91"/>
      <c r="E13" s="90"/>
      <c r="F13" s="91"/>
      <c r="G13" s="91"/>
      <c r="H13" s="90"/>
      <c r="I13" s="91"/>
      <c r="J13" s="92"/>
      <c r="K13" s="8"/>
      <c r="L13" s="8"/>
      <c r="M13" s="8"/>
      <c r="N13" s="8"/>
      <c r="O13" s="8"/>
      <c r="P13" s="8"/>
      <c r="Q13" s="6"/>
      <c r="R13" s="6"/>
      <c r="S13" s="6"/>
    </row>
    <row r="14" spans="1:19" ht="17.100000000000001" customHeight="1" thickBot="1">
      <c r="A14" s="34" t="s">
        <v>10</v>
      </c>
      <c r="B14" s="90"/>
      <c r="C14" s="91"/>
      <c r="D14" s="91"/>
      <c r="E14" s="90"/>
      <c r="F14" s="91"/>
      <c r="G14" s="91"/>
      <c r="H14" s="90"/>
      <c r="I14" s="91"/>
      <c r="J14" s="92"/>
      <c r="K14" s="74" t="s">
        <v>11</v>
      </c>
      <c r="L14" s="74"/>
      <c r="M14" s="74"/>
      <c r="N14" s="74" t="s">
        <v>12</v>
      </c>
      <c r="O14" s="74"/>
      <c r="P14" s="74"/>
      <c r="Q14" s="9" t="s">
        <v>13</v>
      </c>
      <c r="R14" s="10"/>
      <c r="S14" s="10"/>
    </row>
    <row r="15" spans="1:19" ht="17.100000000000001" customHeight="1">
      <c r="A15" s="47" t="s">
        <v>3</v>
      </c>
      <c r="B15" s="11"/>
      <c r="C15" s="12"/>
      <c r="D15" s="12"/>
      <c r="E15" s="13">
        <v>17</v>
      </c>
      <c r="F15" s="14" t="s">
        <v>14</v>
      </c>
      <c r="G15" s="15">
        <v>17</v>
      </c>
      <c r="H15" s="16">
        <v>30</v>
      </c>
      <c r="I15" s="14" t="s">
        <v>14</v>
      </c>
      <c r="J15" s="16">
        <v>4</v>
      </c>
      <c r="K15" s="75">
        <v>3</v>
      </c>
      <c r="L15" s="76"/>
      <c r="M15" s="76"/>
      <c r="N15" s="13">
        <f>E15+H15</f>
        <v>47</v>
      </c>
      <c r="O15" s="14" t="s">
        <v>14</v>
      </c>
      <c r="P15" s="15">
        <f>G15+J15</f>
        <v>21</v>
      </c>
      <c r="Q15" s="35" t="s">
        <v>33</v>
      </c>
      <c r="R15" s="6"/>
      <c r="S15" s="6"/>
    </row>
    <row r="16" spans="1:19" ht="17.100000000000001" customHeight="1">
      <c r="A16" s="48" t="s">
        <v>1</v>
      </c>
      <c r="B16" s="20">
        <f>G15</f>
        <v>17</v>
      </c>
      <c r="C16" s="21" t="s">
        <v>14</v>
      </c>
      <c r="D16" s="21">
        <f>E15</f>
        <v>17</v>
      </c>
      <c r="E16" s="22"/>
      <c r="F16" s="23"/>
      <c r="G16" s="24"/>
      <c r="H16" s="17">
        <v>24</v>
      </c>
      <c r="I16" s="17" t="s">
        <v>14</v>
      </c>
      <c r="J16" s="17">
        <v>1</v>
      </c>
      <c r="K16" s="77">
        <v>3</v>
      </c>
      <c r="L16" s="78"/>
      <c r="M16" s="78"/>
      <c r="N16" s="18">
        <f>B16+H16</f>
        <v>41</v>
      </c>
      <c r="O16" s="21" t="s">
        <v>14</v>
      </c>
      <c r="P16" s="19">
        <f>D16+J16</f>
        <v>18</v>
      </c>
      <c r="Q16" s="36" t="s">
        <v>34</v>
      </c>
      <c r="R16" s="6"/>
      <c r="S16" s="6"/>
    </row>
    <row r="17" spans="1:19" ht="17.100000000000001" customHeight="1" thickBot="1">
      <c r="A17" s="37" t="s">
        <v>0</v>
      </c>
      <c r="B17" s="38">
        <f>J15</f>
        <v>4</v>
      </c>
      <c r="C17" s="39" t="s">
        <v>14</v>
      </c>
      <c r="D17" s="39">
        <f>H15</f>
        <v>30</v>
      </c>
      <c r="E17" s="40">
        <f>J16</f>
        <v>1</v>
      </c>
      <c r="F17" s="39" t="s">
        <v>14</v>
      </c>
      <c r="G17" s="41">
        <f>H16</f>
        <v>24</v>
      </c>
      <c r="H17" s="42"/>
      <c r="I17" s="43"/>
      <c r="J17" s="43"/>
      <c r="K17" s="79">
        <v>0</v>
      </c>
      <c r="L17" s="80"/>
      <c r="M17" s="80"/>
      <c r="N17" s="44">
        <f>B17+E17</f>
        <v>5</v>
      </c>
      <c r="O17" s="39" t="s">
        <v>14</v>
      </c>
      <c r="P17" s="45">
        <f>D17+G17</f>
        <v>54</v>
      </c>
      <c r="Q17" s="46" t="s">
        <v>35</v>
      </c>
      <c r="R17" s="6"/>
      <c r="S17" s="6"/>
    </row>
    <row r="18" spans="1:19" ht="17.100000000000001" customHeight="1" thickBo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</row>
    <row r="19" spans="1:19" ht="17.100000000000001" customHeight="1">
      <c r="A19" s="81" t="s">
        <v>16</v>
      </c>
      <c r="B19" s="87" t="str">
        <f>A23</f>
        <v>Severka</v>
      </c>
      <c r="C19" s="88"/>
      <c r="D19" s="88"/>
      <c r="E19" s="87" t="str">
        <f>A24</f>
        <v>Ontario C</v>
      </c>
      <c r="F19" s="88"/>
      <c r="G19" s="88"/>
      <c r="H19" s="83" t="str">
        <f>A25</f>
        <v>Mamas &amp; Papas</v>
      </c>
      <c r="I19" s="84"/>
      <c r="J19" s="100"/>
      <c r="K19" s="8"/>
      <c r="L19" s="8"/>
      <c r="M19" s="8"/>
      <c r="N19" s="8"/>
      <c r="O19" s="8"/>
      <c r="P19" s="8"/>
      <c r="Q19" s="6"/>
      <c r="R19" s="6"/>
      <c r="S19" s="6"/>
    </row>
    <row r="20" spans="1:19" ht="17.100000000000001" customHeight="1">
      <c r="A20" s="82"/>
      <c r="B20" s="90"/>
      <c r="C20" s="91"/>
      <c r="D20" s="91"/>
      <c r="E20" s="90"/>
      <c r="F20" s="91"/>
      <c r="G20" s="91"/>
      <c r="H20" s="85"/>
      <c r="I20" s="86"/>
      <c r="J20" s="101"/>
      <c r="K20" s="8"/>
      <c r="L20" s="8"/>
      <c r="M20" s="8"/>
      <c r="N20" s="8"/>
      <c r="O20" s="8"/>
      <c r="P20" s="8"/>
      <c r="Q20" s="6"/>
      <c r="R20" s="6"/>
      <c r="S20" s="6"/>
    </row>
    <row r="21" spans="1:19" ht="17.100000000000001" customHeight="1" thickBot="1">
      <c r="A21" s="82"/>
      <c r="B21" s="90"/>
      <c r="C21" s="91"/>
      <c r="D21" s="91"/>
      <c r="E21" s="90"/>
      <c r="F21" s="91"/>
      <c r="G21" s="91"/>
      <c r="H21" s="85"/>
      <c r="I21" s="86"/>
      <c r="J21" s="101"/>
      <c r="K21" s="8"/>
      <c r="L21" s="8"/>
      <c r="M21" s="8"/>
      <c r="N21" s="8"/>
      <c r="O21" s="8"/>
      <c r="P21" s="8"/>
      <c r="Q21" s="6"/>
      <c r="R21" s="6"/>
      <c r="S21" s="6"/>
    </row>
    <row r="22" spans="1:19" ht="17.100000000000001" customHeight="1" thickBot="1">
      <c r="A22" s="34" t="s">
        <v>10</v>
      </c>
      <c r="B22" s="90"/>
      <c r="C22" s="91"/>
      <c r="D22" s="91"/>
      <c r="E22" s="90"/>
      <c r="F22" s="91"/>
      <c r="G22" s="91"/>
      <c r="H22" s="85"/>
      <c r="I22" s="86"/>
      <c r="J22" s="101"/>
      <c r="K22" s="74" t="s">
        <v>11</v>
      </c>
      <c r="L22" s="74"/>
      <c r="M22" s="74"/>
      <c r="N22" s="74" t="s">
        <v>12</v>
      </c>
      <c r="O22" s="74"/>
      <c r="P22" s="74"/>
      <c r="Q22" s="9" t="s">
        <v>13</v>
      </c>
      <c r="R22" s="10"/>
      <c r="S22" s="10"/>
    </row>
    <row r="23" spans="1:19" ht="17.100000000000001" customHeight="1">
      <c r="A23" s="47" t="s">
        <v>4</v>
      </c>
      <c r="B23" s="11"/>
      <c r="C23" s="12"/>
      <c r="D23" s="12"/>
      <c r="E23" s="13">
        <v>15</v>
      </c>
      <c r="F23" s="14" t="s">
        <v>14</v>
      </c>
      <c r="G23" s="15">
        <v>14</v>
      </c>
      <c r="H23" s="16">
        <v>17</v>
      </c>
      <c r="I23" s="14" t="s">
        <v>14</v>
      </c>
      <c r="J23" s="16">
        <v>10</v>
      </c>
      <c r="K23" s="75">
        <v>4</v>
      </c>
      <c r="L23" s="76"/>
      <c r="M23" s="76"/>
      <c r="N23" s="13">
        <f>E23+H23</f>
        <v>32</v>
      </c>
      <c r="O23" s="14" t="s">
        <v>14</v>
      </c>
      <c r="P23" s="15">
        <f>G23+J23</f>
        <v>24</v>
      </c>
      <c r="Q23" s="35" t="s">
        <v>33</v>
      </c>
      <c r="R23" s="6"/>
      <c r="S23" s="6"/>
    </row>
    <row r="24" spans="1:19" ht="17.100000000000001" customHeight="1">
      <c r="A24" s="48" t="s">
        <v>7</v>
      </c>
      <c r="B24" s="20">
        <f>G23</f>
        <v>14</v>
      </c>
      <c r="C24" s="21" t="s">
        <v>14</v>
      </c>
      <c r="D24" s="21">
        <f>E23</f>
        <v>15</v>
      </c>
      <c r="E24" s="22"/>
      <c r="F24" s="23"/>
      <c r="G24" s="24"/>
      <c r="H24" s="17">
        <v>19</v>
      </c>
      <c r="I24" s="17" t="s">
        <v>14</v>
      </c>
      <c r="J24" s="17">
        <v>11</v>
      </c>
      <c r="K24" s="77">
        <v>2</v>
      </c>
      <c r="L24" s="78"/>
      <c r="M24" s="78"/>
      <c r="N24" s="18">
        <f>B24+H24</f>
        <v>33</v>
      </c>
      <c r="O24" s="21" t="s">
        <v>14</v>
      </c>
      <c r="P24" s="19">
        <f>D24+J24</f>
        <v>26</v>
      </c>
      <c r="Q24" s="36" t="s">
        <v>34</v>
      </c>
      <c r="R24" s="6"/>
      <c r="S24" s="6"/>
    </row>
    <row r="25" spans="1:19" ht="17.100000000000001" customHeight="1" thickBot="1">
      <c r="A25" s="37" t="s">
        <v>5</v>
      </c>
      <c r="B25" s="38">
        <f>J23</f>
        <v>10</v>
      </c>
      <c r="C25" s="51" t="s">
        <v>14</v>
      </c>
      <c r="D25" s="39">
        <f>H23</f>
        <v>17</v>
      </c>
      <c r="E25" s="40">
        <f>J24</f>
        <v>11</v>
      </c>
      <c r="F25" s="39" t="s">
        <v>14</v>
      </c>
      <c r="G25" s="41">
        <f>H24</f>
        <v>19</v>
      </c>
      <c r="H25" s="42"/>
      <c r="I25" s="43"/>
      <c r="J25" s="43"/>
      <c r="K25" s="79">
        <v>0</v>
      </c>
      <c r="L25" s="80"/>
      <c r="M25" s="80"/>
      <c r="N25" s="44">
        <f>B25+E25</f>
        <v>21</v>
      </c>
      <c r="O25" s="39" t="s">
        <v>14</v>
      </c>
      <c r="P25" s="45">
        <f>D25+G25</f>
        <v>36</v>
      </c>
      <c r="Q25" s="46" t="s">
        <v>35</v>
      </c>
      <c r="R25" s="6"/>
      <c r="S25" s="6"/>
    </row>
    <row r="26" spans="1:19" ht="16.5">
      <c r="A26" s="29"/>
      <c r="B26" s="30"/>
      <c r="C26" s="30"/>
      <c r="D26" s="30"/>
      <c r="E26" s="30"/>
      <c r="F26" s="30"/>
      <c r="G26" s="30"/>
      <c r="H26" s="32"/>
      <c r="I26" s="32"/>
      <c r="J26" s="32"/>
      <c r="K26" s="30"/>
      <c r="L26" s="30"/>
      <c r="M26" s="30"/>
      <c r="N26" s="31"/>
      <c r="O26" s="30"/>
      <c r="P26" s="31"/>
      <c r="Q26" s="30"/>
      <c r="R26" s="6"/>
      <c r="S26" s="6"/>
    </row>
    <row r="27" spans="1:19" ht="16.5">
      <c r="A27" s="29"/>
      <c r="B27" s="30"/>
      <c r="C27" s="30"/>
      <c r="D27" s="30"/>
      <c r="E27" s="30"/>
      <c r="F27" s="30"/>
      <c r="G27" s="30"/>
      <c r="H27" s="32"/>
      <c r="I27" s="32"/>
      <c r="J27" s="32"/>
      <c r="K27" s="30"/>
      <c r="L27" s="30"/>
      <c r="M27" s="30"/>
      <c r="N27" s="31"/>
      <c r="O27" s="30"/>
      <c r="P27" s="31"/>
      <c r="Q27" s="30"/>
      <c r="R27" s="6"/>
      <c r="S27" s="6"/>
    </row>
    <row r="28" spans="1:19" ht="16.5">
      <c r="A28" s="29"/>
      <c r="B28" s="30"/>
      <c r="C28" s="30"/>
      <c r="D28" s="30"/>
      <c r="E28" s="30"/>
      <c r="F28" s="30"/>
      <c r="G28" s="30"/>
      <c r="H28" s="32"/>
      <c r="I28" s="32"/>
      <c r="J28" s="32"/>
      <c r="K28" s="30"/>
      <c r="L28" s="30"/>
      <c r="M28" s="30"/>
      <c r="N28" s="31"/>
      <c r="O28" s="30"/>
      <c r="P28" s="31"/>
      <c r="Q28" s="30"/>
      <c r="R28" s="6"/>
      <c r="S28" s="6"/>
    </row>
    <row r="29" spans="1:19" ht="15.75" thickBo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</row>
    <row r="30" spans="1:19" ht="17.100000000000001" customHeight="1" thickBot="1">
      <c r="A30" s="81">
        <v>1</v>
      </c>
      <c r="B30" s="87" t="str">
        <f>A34</f>
        <v>Rafani JM</v>
      </c>
      <c r="C30" s="88"/>
      <c r="D30" s="89"/>
      <c r="E30" s="87" t="str">
        <f>A35</f>
        <v>Ontario B</v>
      </c>
      <c r="F30" s="88"/>
      <c r="G30" s="88"/>
      <c r="H30" s="87" t="str">
        <f>A36</f>
        <v>Severka</v>
      </c>
      <c r="I30" s="88"/>
      <c r="J30" s="89"/>
      <c r="K30" s="8"/>
      <c r="L30" s="8"/>
      <c r="M30" s="8"/>
      <c r="N30" s="8"/>
      <c r="O30" s="8"/>
      <c r="P30" s="8"/>
      <c r="Q30" s="6"/>
      <c r="R30" s="6"/>
      <c r="S30" s="6"/>
    </row>
    <row r="31" spans="1:19" ht="17.100000000000001" customHeight="1">
      <c r="A31" s="82"/>
      <c r="B31" s="90"/>
      <c r="C31" s="91"/>
      <c r="D31" s="92"/>
      <c r="E31" s="90"/>
      <c r="F31" s="91"/>
      <c r="G31" s="91"/>
      <c r="H31" s="90"/>
      <c r="I31" s="91"/>
      <c r="J31" s="92"/>
      <c r="K31" s="8"/>
      <c r="L31" s="8"/>
      <c r="M31" s="8"/>
      <c r="N31" s="8"/>
      <c r="O31" s="8"/>
      <c r="P31" s="8"/>
      <c r="Q31" s="6"/>
      <c r="R31" s="6"/>
      <c r="S31" s="26" t="s">
        <v>17</v>
      </c>
    </row>
    <row r="32" spans="1:19" ht="17.100000000000001" customHeight="1" thickBot="1">
      <c r="A32" s="82"/>
      <c r="B32" s="90"/>
      <c r="C32" s="91"/>
      <c r="D32" s="92"/>
      <c r="E32" s="90"/>
      <c r="F32" s="91"/>
      <c r="G32" s="91"/>
      <c r="H32" s="90"/>
      <c r="I32" s="91"/>
      <c r="J32" s="92"/>
      <c r="K32" s="8"/>
      <c r="L32" s="8"/>
      <c r="M32" s="8"/>
      <c r="N32" s="8"/>
      <c r="O32" s="8"/>
      <c r="P32" s="8"/>
      <c r="Q32" s="6"/>
      <c r="R32" s="6"/>
      <c r="S32" s="27" t="s">
        <v>23</v>
      </c>
    </row>
    <row r="33" spans="1:19" ht="17.100000000000001" customHeight="1" thickBot="1">
      <c r="A33" s="34" t="s">
        <v>18</v>
      </c>
      <c r="B33" s="93"/>
      <c r="C33" s="94"/>
      <c r="D33" s="95"/>
      <c r="E33" s="90"/>
      <c r="F33" s="91"/>
      <c r="G33" s="91"/>
      <c r="H33" s="90"/>
      <c r="I33" s="91"/>
      <c r="J33" s="92"/>
      <c r="K33" s="74" t="s">
        <v>11</v>
      </c>
      <c r="L33" s="74"/>
      <c r="M33" s="74"/>
      <c r="N33" s="74" t="s">
        <v>12</v>
      </c>
      <c r="O33" s="74"/>
      <c r="P33" s="74"/>
      <c r="Q33" s="9" t="s">
        <v>13</v>
      </c>
      <c r="R33" s="10"/>
      <c r="S33" s="27" t="s">
        <v>24</v>
      </c>
    </row>
    <row r="34" spans="1:19" ht="17.100000000000001" customHeight="1" thickBot="1">
      <c r="A34" s="50" t="s">
        <v>2</v>
      </c>
      <c r="B34" s="11"/>
      <c r="C34" s="12"/>
      <c r="D34" s="12"/>
      <c r="E34" s="13">
        <v>25</v>
      </c>
      <c r="F34" s="14" t="s">
        <v>14</v>
      </c>
      <c r="G34" s="15">
        <v>18</v>
      </c>
      <c r="H34" s="16">
        <v>18</v>
      </c>
      <c r="I34" s="14" t="s">
        <v>14</v>
      </c>
      <c r="J34" s="16">
        <v>16</v>
      </c>
      <c r="K34" s="75">
        <v>4</v>
      </c>
      <c r="L34" s="76"/>
      <c r="M34" s="76"/>
      <c r="N34" s="13">
        <f>E34+H34</f>
        <v>43</v>
      </c>
      <c r="O34" s="14" t="s">
        <v>14</v>
      </c>
      <c r="P34" s="15">
        <f>G34+J34</f>
        <v>34</v>
      </c>
      <c r="Q34" s="35" t="s">
        <v>33</v>
      </c>
      <c r="R34" s="6"/>
      <c r="S34" s="27" t="s">
        <v>25</v>
      </c>
    </row>
    <row r="35" spans="1:19" ht="17.100000000000001" customHeight="1" thickBot="1">
      <c r="A35" s="47" t="s">
        <v>3</v>
      </c>
      <c r="B35" s="20">
        <f>G34</f>
        <v>18</v>
      </c>
      <c r="C35" s="21" t="s">
        <v>14</v>
      </c>
      <c r="D35" s="21">
        <f>E34</f>
        <v>25</v>
      </c>
      <c r="E35" s="22"/>
      <c r="F35" s="23"/>
      <c r="G35" s="24"/>
      <c r="H35" s="17">
        <v>23</v>
      </c>
      <c r="I35" s="17" t="s">
        <v>14</v>
      </c>
      <c r="J35" s="17">
        <v>16</v>
      </c>
      <c r="K35" s="77">
        <v>2</v>
      </c>
      <c r="L35" s="78"/>
      <c r="M35" s="78"/>
      <c r="N35" s="18">
        <f>B35+H35</f>
        <v>41</v>
      </c>
      <c r="O35" s="21" t="s">
        <v>14</v>
      </c>
      <c r="P35" s="19">
        <f>D35+J35</f>
        <v>41</v>
      </c>
      <c r="Q35" s="36" t="s">
        <v>34</v>
      </c>
      <c r="R35" s="6"/>
      <c r="S35" s="27" t="s">
        <v>26</v>
      </c>
    </row>
    <row r="36" spans="1:19" ht="17.100000000000001" customHeight="1" thickBot="1">
      <c r="A36" s="47" t="s">
        <v>4</v>
      </c>
      <c r="B36" s="38">
        <f>J34</f>
        <v>16</v>
      </c>
      <c r="C36" s="39" t="s">
        <v>14</v>
      </c>
      <c r="D36" s="39">
        <f>H34</f>
        <v>18</v>
      </c>
      <c r="E36" s="40">
        <f>J35</f>
        <v>16</v>
      </c>
      <c r="F36" s="39" t="s">
        <v>14</v>
      </c>
      <c r="G36" s="41">
        <f>H35</f>
        <v>23</v>
      </c>
      <c r="H36" s="42"/>
      <c r="I36" s="43"/>
      <c r="J36" s="43"/>
      <c r="K36" s="79">
        <v>0</v>
      </c>
      <c r="L36" s="80"/>
      <c r="M36" s="80"/>
      <c r="N36" s="44">
        <f>B36+E36</f>
        <v>32</v>
      </c>
      <c r="O36" s="39" t="s">
        <v>14</v>
      </c>
      <c r="P36" s="45">
        <f>D36+G36</f>
        <v>41</v>
      </c>
      <c r="Q36" s="46" t="s">
        <v>35</v>
      </c>
      <c r="R36" s="6"/>
      <c r="S36" s="27" t="s">
        <v>27</v>
      </c>
    </row>
    <row r="37" spans="1:19" ht="17.100000000000001" customHeight="1" thickBo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27" t="s">
        <v>30</v>
      </c>
    </row>
    <row r="38" spans="1:19" ht="17.100000000000001" customHeight="1">
      <c r="A38" s="81">
        <v>2</v>
      </c>
      <c r="B38" s="87" t="str">
        <f>A42</f>
        <v>Hodge-Podge</v>
      </c>
      <c r="C38" s="88"/>
      <c r="D38" s="88"/>
      <c r="E38" s="87" t="str">
        <f>A43</f>
        <v>Stings</v>
      </c>
      <c r="F38" s="88"/>
      <c r="G38" s="88"/>
      <c r="H38" s="87" t="str">
        <f>A44</f>
        <v>Ontario C</v>
      </c>
      <c r="I38" s="88"/>
      <c r="J38" s="89"/>
      <c r="K38" s="8"/>
      <c r="L38" s="8"/>
      <c r="M38" s="8"/>
      <c r="N38" s="8"/>
      <c r="O38" s="8"/>
      <c r="P38" s="8"/>
      <c r="Q38" s="6"/>
      <c r="R38" s="6"/>
      <c r="S38" s="27" t="s">
        <v>31</v>
      </c>
    </row>
    <row r="39" spans="1:19" ht="17.100000000000001" customHeight="1">
      <c r="A39" s="82"/>
      <c r="B39" s="90"/>
      <c r="C39" s="91"/>
      <c r="D39" s="91"/>
      <c r="E39" s="90"/>
      <c r="F39" s="91"/>
      <c r="G39" s="91"/>
      <c r="H39" s="90"/>
      <c r="I39" s="91"/>
      <c r="J39" s="92"/>
      <c r="K39" s="8"/>
      <c r="L39" s="8"/>
      <c r="M39" s="8"/>
      <c r="N39" s="8"/>
      <c r="O39" s="8"/>
      <c r="P39" s="8"/>
      <c r="Q39" s="6"/>
      <c r="R39" s="6"/>
      <c r="S39" s="27" t="s">
        <v>32</v>
      </c>
    </row>
    <row r="40" spans="1:19" ht="17.100000000000001" customHeight="1" thickBot="1">
      <c r="A40" s="82"/>
      <c r="B40" s="90"/>
      <c r="C40" s="91"/>
      <c r="D40" s="91"/>
      <c r="E40" s="90"/>
      <c r="F40" s="91"/>
      <c r="G40" s="91"/>
      <c r="H40" s="90"/>
      <c r="I40" s="91"/>
      <c r="J40" s="92"/>
      <c r="K40" s="8"/>
      <c r="L40" s="8"/>
      <c r="M40" s="8"/>
      <c r="N40" s="8"/>
      <c r="O40" s="8"/>
      <c r="P40" s="8"/>
      <c r="Q40" s="6"/>
      <c r="R40" s="6"/>
      <c r="S40" s="28" t="s">
        <v>28</v>
      </c>
    </row>
    <row r="41" spans="1:19" ht="17.100000000000001" customHeight="1" thickBot="1">
      <c r="A41" s="34" t="s">
        <v>19</v>
      </c>
      <c r="B41" s="90"/>
      <c r="C41" s="91"/>
      <c r="D41" s="91"/>
      <c r="E41" s="90"/>
      <c r="F41" s="91"/>
      <c r="G41" s="91"/>
      <c r="H41" s="90"/>
      <c r="I41" s="91"/>
      <c r="J41" s="92"/>
      <c r="K41" s="74" t="s">
        <v>11</v>
      </c>
      <c r="L41" s="74"/>
      <c r="M41" s="74"/>
      <c r="N41" s="74" t="s">
        <v>12</v>
      </c>
      <c r="O41" s="74"/>
      <c r="P41" s="74"/>
      <c r="Q41" s="9" t="s">
        <v>13</v>
      </c>
      <c r="R41" s="10"/>
      <c r="S41" s="10"/>
    </row>
    <row r="42" spans="1:19" ht="17.100000000000001" customHeight="1" thickBot="1">
      <c r="A42" s="37" t="s">
        <v>8</v>
      </c>
      <c r="B42" s="11"/>
      <c r="C42" s="12"/>
      <c r="D42" s="12"/>
      <c r="E42" s="13">
        <v>14</v>
      </c>
      <c r="F42" s="14" t="s">
        <v>14</v>
      </c>
      <c r="G42" s="15">
        <v>14</v>
      </c>
      <c r="H42" s="16">
        <v>17</v>
      </c>
      <c r="I42" s="14" t="s">
        <v>14</v>
      </c>
      <c r="J42" s="16">
        <v>19</v>
      </c>
      <c r="K42" s="75">
        <v>1</v>
      </c>
      <c r="L42" s="76"/>
      <c r="M42" s="76"/>
      <c r="N42" s="13">
        <f>E42+H42</f>
        <v>31</v>
      </c>
      <c r="O42" s="14" t="s">
        <v>14</v>
      </c>
      <c r="P42" s="15">
        <f>G42+J42</f>
        <v>33</v>
      </c>
      <c r="Q42" s="35" t="s">
        <v>35</v>
      </c>
      <c r="R42" s="6"/>
      <c r="S42" s="6"/>
    </row>
    <row r="43" spans="1:19" ht="17.100000000000001" customHeight="1">
      <c r="A43" s="48" t="s">
        <v>1</v>
      </c>
      <c r="B43" s="20">
        <f>G42</f>
        <v>14</v>
      </c>
      <c r="C43" s="21" t="s">
        <v>14</v>
      </c>
      <c r="D43" s="21">
        <f>E42</f>
        <v>14</v>
      </c>
      <c r="E43" s="22"/>
      <c r="F43" s="23"/>
      <c r="G43" s="24"/>
      <c r="H43" s="17">
        <v>12</v>
      </c>
      <c r="I43" s="17" t="s">
        <v>14</v>
      </c>
      <c r="J43" s="17">
        <v>9</v>
      </c>
      <c r="K43" s="77">
        <v>3</v>
      </c>
      <c r="L43" s="78"/>
      <c r="M43" s="78"/>
      <c r="N43" s="18">
        <f>B43+H43</f>
        <v>26</v>
      </c>
      <c r="O43" s="21" t="s">
        <v>14</v>
      </c>
      <c r="P43" s="19">
        <f>D43+J43</f>
        <v>23</v>
      </c>
      <c r="Q43" s="36" t="s">
        <v>33</v>
      </c>
      <c r="R43" s="6"/>
      <c r="S43" s="6"/>
    </row>
    <row r="44" spans="1:19" ht="17.100000000000001" customHeight="1" thickBot="1">
      <c r="A44" s="48" t="s">
        <v>7</v>
      </c>
      <c r="B44" s="38">
        <f>J42</f>
        <v>19</v>
      </c>
      <c r="C44" s="39" t="s">
        <v>14</v>
      </c>
      <c r="D44" s="39">
        <f>H42</f>
        <v>17</v>
      </c>
      <c r="E44" s="40">
        <f>J43</f>
        <v>9</v>
      </c>
      <c r="F44" s="39" t="s">
        <v>14</v>
      </c>
      <c r="G44" s="41">
        <f>H43</f>
        <v>12</v>
      </c>
      <c r="H44" s="42"/>
      <c r="I44" s="43"/>
      <c r="J44" s="43"/>
      <c r="K44" s="79">
        <v>2</v>
      </c>
      <c r="L44" s="80"/>
      <c r="M44" s="80"/>
      <c r="N44" s="44">
        <f>B44+E44</f>
        <v>28</v>
      </c>
      <c r="O44" s="39" t="s">
        <v>14</v>
      </c>
      <c r="P44" s="45">
        <f>D44+G44</f>
        <v>29</v>
      </c>
      <c r="Q44" s="46" t="s">
        <v>34</v>
      </c>
      <c r="R44" s="6"/>
      <c r="S44" s="6"/>
    </row>
    <row r="45" spans="1:19" ht="17.100000000000001" customHeight="1" thickBo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</row>
    <row r="46" spans="1:19" ht="17.100000000000001" customHeight="1">
      <c r="A46" s="81">
        <v>3</v>
      </c>
      <c r="B46" s="83" t="str">
        <f>A50</f>
        <v>LC Káča</v>
      </c>
      <c r="C46" s="84"/>
      <c r="D46" s="84"/>
      <c r="E46" s="83" t="str">
        <f>A51</f>
        <v>Zebřízy</v>
      </c>
      <c r="F46" s="84"/>
      <c r="G46" s="84"/>
      <c r="H46" s="87" t="str">
        <f>A52</f>
        <v>Mamas &amp; Papas</v>
      </c>
      <c r="I46" s="88"/>
      <c r="J46" s="89"/>
      <c r="K46" s="8"/>
      <c r="L46" s="8"/>
      <c r="M46" s="8"/>
      <c r="N46" s="8"/>
      <c r="O46" s="8"/>
      <c r="P46" s="8"/>
      <c r="Q46" s="6"/>
      <c r="R46" s="6"/>
      <c r="S46" s="6"/>
    </row>
    <row r="47" spans="1:19" ht="17.100000000000001" customHeight="1">
      <c r="A47" s="82"/>
      <c r="B47" s="85"/>
      <c r="C47" s="86"/>
      <c r="D47" s="86"/>
      <c r="E47" s="85"/>
      <c r="F47" s="86"/>
      <c r="G47" s="86"/>
      <c r="H47" s="90"/>
      <c r="I47" s="91"/>
      <c r="J47" s="92"/>
      <c r="K47" s="8"/>
      <c r="L47" s="8"/>
      <c r="M47" s="8"/>
      <c r="N47" s="8"/>
      <c r="O47" s="8"/>
      <c r="P47" s="8"/>
      <c r="Q47" s="6"/>
      <c r="R47" s="6"/>
      <c r="S47" s="6"/>
    </row>
    <row r="48" spans="1:19" ht="17.100000000000001" customHeight="1" thickBot="1">
      <c r="A48" s="82"/>
      <c r="B48" s="85"/>
      <c r="C48" s="86"/>
      <c r="D48" s="86"/>
      <c r="E48" s="85"/>
      <c r="F48" s="86"/>
      <c r="G48" s="86"/>
      <c r="H48" s="90"/>
      <c r="I48" s="91"/>
      <c r="J48" s="92"/>
      <c r="K48" s="8"/>
      <c r="L48" s="8"/>
      <c r="M48" s="8"/>
      <c r="N48" s="8"/>
      <c r="O48" s="8"/>
      <c r="P48" s="8"/>
      <c r="Q48" s="6"/>
      <c r="R48" s="6"/>
      <c r="S48" s="6"/>
    </row>
    <row r="49" spans="1:19" ht="17.100000000000001" customHeight="1" thickBot="1">
      <c r="A49" s="34" t="s">
        <v>20</v>
      </c>
      <c r="B49" s="85"/>
      <c r="C49" s="86"/>
      <c r="D49" s="86"/>
      <c r="E49" s="85"/>
      <c r="F49" s="86"/>
      <c r="G49" s="86"/>
      <c r="H49" s="90"/>
      <c r="I49" s="91"/>
      <c r="J49" s="92"/>
      <c r="K49" s="74" t="s">
        <v>11</v>
      </c>
      <c r="L49" s="74"/>
      <c r="M49" s="74"/>
      <c r="N49" s="74" t="s">
        <v>12</v>
      </c>
      <c r="O49" s="74"/>
      <c r="P49" s="74"/>
      <c r="Q49" s="9" t="s">
        <v>13</v>
      </c>
      <c r="R49" s="10"/>
      <c r="S49" s="10"/>
    </row>
    <row r="50" spans="1:19" ht="17.100000000000001" customHeight="1">
      <c r="A50" s="49" t="s">
        <v>6</v>
      </c>
      <c r="B50" s="11"/>
      <c r="C50" s="12"/>
      <c r="D50" s="12"/>
      <c r="E50" s="13">
        <v>26</v>
      </c>
      <c r="F50" s="14" t="s">
        <v>14</v>
      </c>
      <c r="G50" s="15">
        <v>2</v>
      </c>
      <c r="H50" s="16">
        <v>16</v>
      </c>
      <c r="I50" s="14" t="s">
        <v>14</v>
      </c>
      <c r="J50" s="16">
        <v>16</v>
      </c>
      <c r="K50" s="75">
        <v>3</v>
      </c>
      <c r="L50" s="76"/>
      <c r="M50" s="76"/>
      <c r="N50" s="13">
        <f>E50+H50</f>
        <v>42</v>
      </c>
      <c r="O50" s="14" t="s">
        <v>14</v>
      </c>
      <c r="P50" s="15">
        <f>G50+J50</f>
        <v>18</v>
      </c>
      <c r="Q50" s="35" t="s">
        <v>33</v>
      </c>
      <c r="R50" s="6"/>
      <c r="S50" s="6"/>
    </row>
    <row r="51" spans="1:19" ht="17.100000000000001" customHeight="1" thickBot="1">
      <c r="A51" s="37" t="s">
        <v>0</v>
      </c>
      <c r="B51" s="20">
        <f>G50</f>
        <v>2</v>
      </c>
      <c r="C51" s="21" t="s">
        <v>14</v>
      </c>
      <c r="D51" s="21">
        <f>E50</f>
        <v>26</v>
      </c>
      <c r="E51" s="22"/>
      <c r="F51" s="23"/>
      <c r="G51" s="24"/>
      <c r="H51" s="17">
        <v>8</v>
      </c>
      <c r="I51" s="17" t="s">
        <v>14</v>
      </c>
      <c r="J51" s="17">
        <v>22</v>
      </c>
      <c r="K51" s="77">
        <v>0</v>
      </c>
      <c r="L51" s="78"/>
      <c r="M51" s="78"/>
      <c r="N51" s="18">
        <f>B51+H51</f>
        <v>10</v>
      </c>
      <c r="O51" s="21" t="s">
        <v>14</v>
      </c>
      <c r="P51" s="19">
        <f>J51+D51</f>
        <v>48</v>
      </c>
      <c r="Q51" s="36" t="s">
        <v>35</v>
      </c>
      <c r="R51" s="6"/>
      <c r="S51" s="6"/>
    </row>
    <row r="52" spans="1:19" ht="17.100000000000001" customHeight="1" thickBot="1">
      <c r="A52" s="37" t="s">
        <v>5</v>
      </c>
      <c r="B52" s="38">
        <f>J50</f>
        <v>16</v>
      </c>
      <c r="C52" s="39" t="s">
        <v>14</v>
      </c>
      <c r="D52" s="39">
        <f>H50</f>
        <v>16</v>
      </c>
      <c r="E52" s="40">
        <f>J51</f>
        <v>22</v>
      </c>
      <c r="F52" s="39" t="s">
        <v>14</v>
      </c>
      <c r="G52" s="41">
        <f>H51</f>
        <v>8</v>
      </c>
      <c r="H52" s="42"/>
      <c r="I52" s="43"/>
      <c r="J52" s="43"/>
      <c r="K52" s="79">
        <v>3</v>
      </c>
      <c r="L52" s="80"/>
      <c r="M52" s="80"/>
      <c r="N52" s="44">
        <f>B52+E52</f>
        <v>38</v>
      </c>
      <c r="O52" s="39" t="s">
        <v>14</v>
      </c>
      <c r="P52" s="45">
        <f>D52+G52</f>
        <v>24</v>
      </c>
      <c r="Q52" s="46" t="s">
        <v>34</v>
      </c>
      <c r="R52" s="6"/>
      <c r="S52" s="6"/>
    </row>
    <row r="54" spans="1:19" ht="23.25">
      <c r="A54" s="33" t="s">
        <v>22</v>
      </c>
    </row>
  </sheetData>
  <mergeCells count="56">
    <mergeCell ref="N49:P49"/>
    <mergeCell ref="K50:M50"/>
    <mergeCell ref="K51:M51"/>
    <mergeCell ref="K52:M52"/>
    <mergeCell ref="A1:G1"/>
    <mergeCell ref="K42:M42"/>
    <mergeCell ref="K43:M43"/>
    <mergeCell ref="K44:M44"/>
    <mergeCell ref="A46:A48"/>
    <mergeCell ref="B46:D49"/>
    <mergeCell ref="E46:G49"/>
    <mergeCell ref="H46:J49"/>
    <mergeCell ref="K49:M49"/>
    <mergeCell ref="N33:P33"/>
    <mergeCell ref="K34:M34"/>
    <mergeCell ref="K35:M35"/>
    <mergeCell ref="N41:P41"/>
    <mergeCell ref="K23:M23"/>
    <mergeCell ref="K24:M24"/>
    <mergeCell ref="K25:M25"/>
    <mergeCell ref="A30:A32"/>
    <mergeCell ref="B30:D33"/>
    <mergeCell ref="E30:G33"/>
    <mergeCell ref="H30:J33"/>
    <mergeCell ref="K33:M33"/>
    <mergeCell ref="K36:M36"/>
    <mergeCell ref="A38:A40"/>
    <mergeCell ref="B38:D41"/>
    <mergeCell ref="E38:G41"/>
    <mergeCell ref="H38:J41"/>
    <mergeCell ref="K41:M41"/>
    <mergeCell ref="N14:P14"/>
    <mergeCell ref="K15:M15"/>
    <mergeCell ref="K16:M16"/>
    <mergeCell ref="K17:M17"/>
    <mergeCell ref="A19:A21"/>
    <mergeCell ref="B19:D22"/>
    <mergeCell ref="E19:G22"/>
    <mergeCell ref="H19:J22"/>
    <mergeCell ref="K22:M22"/>
    <mergeCell ref="N22:P22"/>
    <mergeCell ref="K7:M7"/>
    <mergeCell ref="K8:M8"/>
    <mergeCell ref="K9:M9"/>
    <mergeCell ref="A11:A13"/>
    <mergeCell ref="B11:D14"/>
    <mergeCell ref="E11:G14"/>
    <mergeCell ref="H11:J14"/>
    <mergeCell ref="K14:M14"/>
    <mergeCell ref="M1:Q1"/>
    <mergeCell ref="A3:A5"/>
    <mergeCell ref="B3:D6"/>
    <mergeCell ref="E3:G6"/>
    <mergeCell ref="H3:J6"/>
    <mergeCell ref="K6:M6"/>
    <mergeCell ref="N6:P6"/>
  </mergeCells>
  <pageMargins left="0.7" right="0.7" top="0.78740157499999996" bottom="0.78740157499999996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S54"/>
  <sheetViews>
    <sheetView topLeftCell="A4" workbookViewId="0">
      <selection sqref="A1:S54"/>
    </sheetView>
  </sheetViews>
  <sheetFormatPr defaultRowHeight="15"/>
  <cols>
    <col min="1" max="1" width="19.5703125" customWidth="1"/>
    <col min="2" max="2" width="4.7109375" customWidth="1"/>
    <col min="3" max="3" width="2.28515625" customWidth="1"/>
    <col min="4" max="5" width="4.7109375" customWidth="1"/>
    <col min="6" max="6" width="2.28515625" customWidth="1"/>
    <col min="7" max="8" width="4.7109375" customWidth="1"/>
    <col min="9" max="9" width="2.28515625" customWidth="1"/>
    <col min="10" max="10" width="4.7109375" customWidth="1"/>
    <col min="11" max="13" width="2.7109375" customWidth="1"/>
    <col min="14" max="14" width="5.7109375" customWidth="1"/>
    <col min="15" max="15" width="2.28515625" customWidth="1"/>
    <col min="16" max="16" width="5.7109375" customWidth="1"/>
    <col min="17" max="17" width="9.28515625" customWidth="1"/>
    <col min="19" max="19" width="19.42578125" customWidth="1"/>
  </cols>
  <sheetData>
    <row r="1" spans="1:19" ht="26.25">
      <c r="A1" s="98" t="s">
        <v>21</v>
      </c>
      <c r="B1" s="98"/>
      <c r="C1" s="98"/>
      <c r="D1" s="98"/>
      <c r="E1" s="98"/>
      <c r="F1" s="98"/>
      <c r="G1" s="98"/>
      <c r="H1" s="2"/>
      <c r="I1" s="3" t="str">
        <f>'[1]Setovaci list'!B2</f>
        <v>1.kolo</v>
      </c>
      <c r="J1" s="1"/>
      <c r="K1" s="4"/>
      <c r="L1" s="1"/>
      <c r="M1" s="99">
        <v>41601</v>
      </c>
      <c r="N1" s="99"/>
      <c r="O1" s="99"/>
      <c r="P1" s="99"/>
      <c r="Q1" s="99"/>
      <c r="R1" s="5"/>
      <c r="S1" s="5"/>
    </row>
    <row r="2" spans="1:19" ht="23.25" thickBot="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7"/>
      <c r="R2" s="7"/>
      <c r="S2" s="7"/>
    </row>
    <row r="3" spans="1:19" ht="17.100000000000001" customHeight="1">
      <c r="A3" s="81" t="s">
        <v>9</v>
      </c>
      <c r="B3" s="87" t="s">
        <v>4</v>
      </c>
      <c r="C3" s="88"/>
      <c r="D3" s="89"/>
      <c r="E3" s="87" t="s">
        <v>7</v>
      </c>
      <c r="F3" s="88"/>
      <c r="G3" s="89"/>
      <c r="H3" s="83" t="s">
        <v>5</v>
      </c>
      <c r="I3" s="84"/>
      <c r="J3" s="100"/>
      <c r="K3" s="8"/>
      <c r="L3" s="8"/>
      <c r="M3" s="8"/>
      <c r="N3" s="8"/>
      <c r="O3" s="8"/>
      <c r="P3" s="8"/>
      <c r="Q3" s="6"/>
      <c r="R3" s="6"/>
      <c r="S3" s="6"/>
    </row>
    <row r="4" spans="1:19" ht="17.100000000000001" customHeight="1">
      <c r="A4" s="82"/>
      <c r="B4" s="90"/>
      <c r="C4" s="91"/>
      <c r="D4" s="92"/>
      <c r="E4" s="90"/>
      <c r="F4" s="91"/>
      <c r="G4" s="92"/>
      <c r="H4" s="85"/>
      <c r="I4" s="86"/>
      <c r="J4" s="101"/>
      <c r="K4" s="8"/>
      <c r="L4" s="8"/>
      <c r="M4" s="8"/>
      <c r="N4" s="8"/>
      <c r="O4" s="8"/>
      <c r="P4" s="8"/>
      <c r="Q4" s="6"/>
      <c r="R4" s="6"/>
      <c r="S4" s="6"/>
    </row>
    <row r="5" spans="1:19" ht="17.100000000000001" customHeight="1" thickBot="1">
      <c r="A5" s="82"/>
      <c r="B5" s="90"/>
      <c r="C5" s="91"/>
      <c r="D5" s="92"/>
      <c r="E5" s="90"/>
      <c r="F5" s="91"/>
      <c r="G5" s="92"/>
      <c r="H5" s="85"/>
      <c r="I5" s="86"/>
      <c r="J5" s="101"/>
      <c r="K5" s="8"/>
      <c r="L5" s="8"/>
      <c r="M5" s="8"/>
      <c r="N5" s="8"/>
      <c r="O5" s="8"/>
      <c r="P5" s="8"/>
      <c r="Q5" s="6"/>
      <c r="R5" s="6"/>
      <c r="S5" s="6"/>
    </row>
    <row r="6" spans="1:19" ht="17.100000000000001" customHeight="1" thickBot="1">
      <c r="A6" s="34" t="s">
        <v>10</v>
      </c>
      <c r="B6" s="90"/>
      <c r="C6" s="91"/>
      <c r="D6" s="92"/>
      <c r="E6" s="90"/>
      <c r="F6" s="91"/>
      <c r="G6" s="92"/>
      <c r="H6" s="85"/>
      <c r="I6" s="86"/>
      <c r="J6" s="101"/>
      <c r="K6" s="74" t="s">
        <v>11</v>
      </c>
      <c r="L6" s="74"/>
      <c r="M6" s="74"/>
      <c r="N6" s="74" t="s">
        <v>12</v>
      </c>
      <c r="O6" s="74"/>
      <c r="P6" s="74"/>
      <c r="Q6" s="9" t="s">
        <v>13</v>
      </c>
      <c r="R6" s="10"/>
      <c r="S6" s="10"/>
    </row>
    <row r="7" spans="1:19" ht="17.100000000000001" customHeight="1">
      <c r="A7" s="50" t="s">
        <v>4</v>
      </c>
      <c r="B7" s="11"/>
      <c r="C7" s="12"/>
      <c r="D7" s="12"/>
      <c r="E7" s="55">
        <v>22</v>
      </c>
      <c r="F7" s="14" t="s">
        <v>14</v>
      </c>
      <c r="G7" s="15">
        <v>22</v>
      </c>
      <c r="H7" s="56">
        <v>17</v>
      </c>
      <c r="I7" s="14" t="s">
        <v>14</v>
      </c>
      <c r="J7" s="56">
        <v>14</v>
      </c>
      <c r="K7" s="75">
        <v>3</v>
      </c>
      <c r="L7" s="76"/>
      <c r="M7" s="76"/>
      <c r="N7" s="55">
        <f>SUM(E7+H7)</f>
        <v>39</v>
      </c>
      <c r="O7" s="14" t="s">
        <v>14</v>
      </c>
      <c r="P7" s="15">
        <f>SUM(G7+J7)</f>
        <v>36</v>
      </c>
      <c r="Q7" s="35">
        <v>1</v>
      </c>
      <c r="R7" s="6"/>
      <c r="S7" s="6"/>
    </row>
    <row r="8" spans="1:19" ht="17.100000000000001" customHeight="1">
      <c r="A8" s="49" t="s">
        <v>7</v>
      </c>
      <c r="B8" s="20">
        <v>22</v>
      </c>
      <c r="C8" s="57" t="s">
        <v>14</v>
      </c>
      <c r="D8" s="57">
        <v>22</v>
      </c>
      <c r="E8" s="22"/>
      <c r="F8" s="23"/>
      <c r="G8" s="24"/>
      <c r="H8" s="17">
        <v>12</v>
      </c>
      <c r="I8" s="17" t="s">
        <v>14</v>
      </c>
      <c r="J8" s="17">
        <v>9</v>
      </c>
      <c r="K8" s="77">
        <v>3</v>
      </c>
      <c r="L8" s="78"/>
      <c r="M8" s="78"/>
      <c r="N8" s="18">
        <f>SUM(B8+H8)</f>
        <v>34</v>
      </c>
      <c r="O8" s="57" t="s">
        <v>14</v>
      </c>
      <c r="P8" s="19">
        <f>SUM(D8+J8)</f>
        <v>31</v>
      </c>
      <c r="Q8" s="36">
        <v>2</v>
      </c>
      <c r="R8" s="6"/>
      <c r="S8" s="6"/>
    </row>
    <row r="9" spans="1:19" ht="17.100000000000001" customHeight="1" thickBot="1">
      <c r="A9" s="37" t="s">
        <v>5</v>
      </c>
      <c r="B9" s="38">
        <v>14</v>
      </c>
      <c r="C9" s="59" t="s">
        <v>14</v>
      </c>
      <c r="D9" s="59">
        <v>17</v>
      </c>
      <c r="E9" s="58">
        <v>9</v>
      </c>
      <c r="F9" s="59" t="s">
        <v>14</v>
      </c>
      <c r="G9" s="41">
        <v>12</v>
      </c>
      <c r="H9" s="42"/>
      <c r="I9" s="43"/>
      <c r="J9" s="43"/>
      <c r="K9" s="79">
        <v>0</v>
      </c>
      <c r="L9" s="80"/>
      <c r="M9" s="80"/>
      <c r="N9" s="44">
        <f>SUM(B9+E9)</f>
        <v>23</v>
      </c>
      <c r="O9" s="59" t="s">
        <v>14</v>
      </c>
      <c r="P9" s="45">
        <f>SUM(D9+G9)</f>
        <v>29</v>
      </c>
      <c r="Q9" s="46">
        <v>3</v>
      </c>
      <c r="R9" s="6"/>
      <c r="S9" s="6"/>
    </row>
    <row r="10" spans="1:19" ht="17.100000000000001" customHeight="1" thickBot="1">
      <c r="A10" s="6"/>
      <c r="B10" s="6"/>
      <c r="C10" s="6"/>
      <c r="D10" s="6"/>
      <c r="E10" s="6"/>
      <c r="F10" s="6"/>
      <c r="G10" s="6"/>
      <c r="H10" s="6"/>
      <c r="I10" s="6"/>
      <c r="J10" s="6"/>
      <c r="K10" s="25"/>
      <c r="L10" s="25"/>
      <c r="M10" s="25"/>
      <c r="N10" s="25"/>
      <c r="O10" s="25"/>
      <c r="P10" s="25"/>
      <c r="Q10" s="6"/>
      <c r="R10" s="6"/>
      <c r="S10" s="6"/>
    </row>
    <row r="11" spans="1:19" ht="17.100000000000001" customHeight="1">
      <c r="A11" s="81" t="s">
        <v>15</v>
      </c>
      <c r="B11" s="83" t="s">
        <v>53</v>
      </c>
      <c r="C11" s="84"/>
      <c r="D11" s="84"/>
      <c r="E11" s="87" t="s">
        <v>6</v>
      </c>
      <c r="F11" s="88"/>
      <c r="G11" s="88"/>
      <c r="H11" s="87" t="s">
        <v>3</v>
      </c>
      <c r="I11" s="88"/>
      <c r="J11" s="89"/>
      <c r="K11" s="8"/>
      <c r="L11" s="8"/>
      <c r="M11" s="8"/>
      <c r="N11" s="8"/>
      <c r="O11" s="8"/>
      <c r="P11" s="8"/>
      <c r="Q11" s="6"/>
      <c r="R11" s="6"/>
      <c r="S11" s="6"/>
    </row>
    <row r="12" spans="1:19" ht="17.100000000000001" customHeight="1">
      <c r="A12" s="82"/>
      <c r="B12" s="85"/>
      <c r="C12" s="86"/>
      <c r="D12" s="86"/>
      <c r="E12" s="90"/>
      <c r="F12" s="91"/>
      <c r="G12" s="91"/>
      <c r="H12" s="90"/>
      <c r="I12" s="91"/>
      <c r="J12" s="92"/>
      <c r="K12" s="8"/>
      <c r="L12" s="8"/>
      <c r="M12" s="8"/>
      <c r="N12" s="8"/>
      <c r="O12" s="8"/>
      <c r="P12" s="8"/>
      <c r="Q12" s="6"/>
      <c r="R12" s="6"/>
      <c r="S12" s="6"/>
    </row>
    <row r="13" spans="1:19" ht="17.100000000000001" customHeight="1" thickBot="1">
      <c r="A13" s="82"/>
      <c r="B13" s="85"/>
      <c r="C13" s="86"/>
      <c r="D13" s="86"/>
      <c r="E13" s="90"/>
      <c r="F13" s="91"/>
      <c r="G13" s="91"/>
      <c r="H13" s="90"/>
      <c r="I13" s="91"/>
      <c r="J13" s="92"/>
      <c r="K13" s="8"/>
      <c r="L13" s="8"/>
      <c r="M13" s="8"/>
      <c r="N13" s="8"/>
      <c r="O13" s="8"/>
      <c r="P13" s="8"/>
      <c r="Q13" s="6"/>
      <c r="R13" s="6"/>
      <c r="S13" s="6"/>
    </row>
    <row r="14" spans="1:19" ht="17.100000000000001" customHeight="1" thickBot="1">
      <c r="A14" s="34" t="s">
        <v>10</v>
      </c>
      <c r="B14" s="85"/>
      <c r="C14" s="86"/>
      <c r="D14" s="86"/>
      <c r="E14" s="90"/>
      <c r="F14" s="91"/>
      <c r="G14" s="91"/>
      <c r="H14" s="90"/>
      <c r="I14" s="91"/>
      <c r="J14" s="92"/>
      <c r="K14" s="74" t="s">
        <v>11</v>
      </c>
      <c r="L14" s="74"/>
      <c r="M14" s="74"/>
      <c r="N14" s="74" t="s">
        <v>12</v>
      </c>
      <c r="O14" s="74"/>
      <c r="P14" s="74"/>
      <c r="Q14" s="9" t="s">
        <v>13</v>
      </c>
      <c r="R14" s="10"/>
      <c r="S14" s="10"/>
    </row>
    <row r="15" spans="1:19" ht="17.100000000000001" customHeight="1">
      <c r="A15" s="47" t="s">
        <v>8</v>
      </c>
      <c r="B15" s="11"/>
      <c r="C15" s="12"/>
      <c r="D15" s="12"/>
      <c r="E15" s="55">
        <v>10</v>
      </c>
      <c r="F15" s="14" t="s">
        <v>14</v>
      </c>
      <c r="G15" s="15">
        <v>13</v>
      </c>
      <c r="H15" s="56">
        <v>16</v>
      </c>
      <c r="I15" s="14" t="s">
        <v>14</v>
      </c>
      <c r="J15" s="56">
        <v>22</v>
      </c>
      <c r="K15" s="75">
        <v>0</v>
      </c>
      <c r="L15" s="76"/>
      <c r="M15" s="76"/>
      <c r="N15" s="55">
        <f>E15+H15</f>
        <v>26</v>
      </c>
      <c r="O15" s="14" t="s">
        <v>14</v>
      </c>
      <c r="P15" s="15">
        <f>G15+J15</f>
        <v>35</v>
      </c>
      <c r="Q15" s="35">
        <v>3</v>
      </c>
      <c r="R15" s="6"/>
      <c r="S15" s="6"/>
    </row>
    <row r="16" spans="1:19" ht="17.100000000000001" customHeight="1">
      <c r="A16" s="48" t="s">
        <v>6</v>
      </c>
      <c r="B16" s="20">
        <v>13</v>
      </c>
      <c r="C16" s="57" t="s">
        <v>14</v>
      </c>
      <c r="D16" s="57">
        <v>10</v>
      </c>
      <c r="E16" s="22"/>
      <c r="F16" s="23"/>
      <c r="G16" s="24"/>
      <c r="H16" s="17">
        <v>21</v>
      </c>
      <c r="I16" s="17" t="s">
        <v>14</v>
      </c>
      <c r="J16" s="17">
        <v>34</v>
      </c>
      <c r="K16" s="77">
        <v>2</v>
      </c>
      <c r="L16" s="78"/>
      <c r="M16" s="78"/>
      <c r="N16" s="18">
        <f>B16+H16</f>
        <v>34</v>
      </c>
      <c r="O16" s="57" t="s">
        <v>14</v>
      </c>
      <c r="P16" s="19">
        <f>D16+J16</f>
        <v>44</v>
      </c>
      <c r="Q16" s="36">
        <v>2</v>
      </c>
      <c r="R16" s="6"/>
      <c r="S16" s="6"/>
    </row>
    <row r="17" spans="1:19" ht="17.100000000000001" customHeight="1" thickBot="1">
      <c r="A17" s="37" t="s">
        <v>3</v>
      </c>
      <c r="B17" s="38">
        <v>22</v>
      </c>
      <c r="C17" s="59" t="s">
        <v>14</v>
      </c>
      <c r="D17" s="59">
        <v>16</v>
      </c>
      <c r="E17" s="58">
        <v>34</v>
      </c>
      <c r="F17" s="59" t="s">
        <v>14</v>
      </c>
      <c r="G17" s="41">
        <v>21</v>
      </c>
      <c r="H17" s="42"/>
      <c r="I17" s="43"/>
      <c r="J17" s="43"/>
      <c r="K17" s="79">
        <v>4</v>
      </c>
      <c r="L17" s="80"/>
      <c r="M17" s="80"/>
      <c r="N17" s="44">
        <f>B17+E17</f>
        <v>56</v>
      </c>
      <c r="O17" s="59" t="s">
        <v>14</v>
      </c>
      <c r="P17" s="45">
        <f>D17+G17</f>
        <v>37</v>
      </c>
      <c r="Q17" s="46">
        <v>1</v>
      </c>
      <c r="R17" s="6"/>
      <c r="S17" s="6"/>
    </row>
    <row r="18" spans="1:19" ht="17.100000000000001" customHeight="1" thickBo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</row>
    <row r="19" spans="1:19" ht="17.100000000000001" customHeight="1">
      <c r="A19" s="81" t="s">
        <v>16</v>
      </c>
      <c r="B19" s="87" t="s">
        <v>1</v>
      </c>
      <c r="C19" s="88"/>
      <c r="D19" s="88"/>
      <c r="E19" s="87" t="s">
        <v>2</v>
      </c>
      <c r="F19" s="88"/>
      <c r="G19" s="88"/>
      <c r="H19" s="87" t="s">
        <v>0</v>
      </c>
      <c r="I19" s="88"/>
      <c r="J19" s="89"/>
      <c r="K19" s="8"/>
      <c r="L19" s="8"/>
      <c r="M19" s="8"/>
      <c r="N19" s="8"/>
      <c r="O19" s="8"/>
      <c r="P19" s="8"/>
      <c r="Q19" s="6"/>
      <c r="R19" s="6"/>
      <c r="S19" s="6"/>
    </row>
    <row r="20" spans="1:19" ht="17.100000000000001" customHeight="1">
      <c r="A20" s="82"/>
      <c r="B20" s="90"/>
      <c r="C20" s="91"/>
      <c r="D20" s="91"/>
      <c r="E20" s="90"/>
      <c r="F20" s="91"/>
      <c r="G20" s="91"/>
      <c r="H20" s="90"/>
      <c r="I20" s="91"/>
      <c r="J20" s="92"/>
      <c r="K20" s="8"/>
      <c r="L20" s="8"/>
      <c r="M20" s="8"/>
      <c r="N20" s="8"/>
      <c r="O20" s="8"/>
      <c r="P20" s="8"/>
      <c r="Q20" s="6"/>
      <c r="R20" s="6"/>
      <c r="S20" s="6"/>
    </row>
    <row r="21" spans="1:19" ht="17.100000000000001" customHeight="1" thickBot="1">
      <c r="A21" s="82"/>
      <c r="B21" s="90"/>
      <c r="C21" s="91"/>
      <c r="D21" s="91"/>
      <c r="E21" s="90"/>
      <c r="F21" s="91"/>
      <c r="G21" s="91"/>
      <c r="H21" s="90"/>
      <c r="I21" s="91"/>
      <c r="J21" s="92"/>
      <c r="K21" s="8"/>
      <c r="L21" s="8"/>
      <c r="M21" s="8"/>
      <c r="N21" s="8"/>
      <c r="O21" s="8"/>
      <c r="P21" s="8"/>
      <c r="Q21" s="6"/>
      <c r="R21" s="6"/>
      <c r="S21" s="6"/>
    </row>
    <row r="22" spans="1:19" ht="17.100000000000001" customHeight="1" thickBot="1">
      <c r="A22" s="34" t="s">
        <v>10</v>
      </c>
      <c r="B22" s="90"/>
      <c r="C22" s="91"/>
      <c r="D22" s="91"/>
      <c r="E22" s="90"/>
      <c r="F22" s="91"/>
      <c r="G22" s="91"/>
      <c r="H22" s="90"/>
      <c r="I22" s="91"/>
      <c r="J22" s="92"/>
      <c r="K22" s="74" t="s">
        <v>11</v>
      </c>
      <c r="L22" s="74"/>
      <c r="M22" s="74"/>
      <c r="N22" s="74" t="s">
        <v>12</v>
      </c>
      <c r="O22" s="74"/>
      <c r="P22" s="74"/>
      <c r="Q22" s="9" t="s">
        <v>13</v>
      </c>
      <c r="R22" s="10"/>
      <c r="S22" s="10"/>
    </row>
    <row r="23" spans="1:19" ht="17.100000000000001" customHeight="1">
      <c r="A23" s="47" t="s">
        <v>1</v>
      </c>
      <c r="B23" s="11"/>
      <c r="C23" s="12"/>
      <c r="D23" s="12"/>
      <c r="E23" s="55">
        <v>14</v>
      </c>
      <c r="F23" s="14" t="s">
        <v>14</v>
      </c>
      <c r="G23" s="15">
        <v>16</v>
      </c>
      <c r="H23" s="56">
        <v>22</v>
      </c>
      <c r="I23" s="14" t="s">
        <v>14</v>
      </c>
      <c r="J23" s="56">
        <v>1</v>
      </c>
      <c r="K23" s="75">
        <v>2</v>
      </c>
      <c r="L23" s="76"/>
      <c r="M23" s="76"/>
      <c r="N23" s="55">
        <f>E23+H23</f>
        <v>36</v>
      </c>
      <c r="O23" s="14" t="s">
        <v>14</v>
      </c>
      <c r="P23" s="15">
        <f>G23+J23</f>
        <v>17</v>
      </c>
      <c r="Q23" s="35">
        <v>2</v>
      </c>
      <c r="R23" s="6"/>
      <c r="S23" s="6"/>
    </row>
    <row r="24" spans="1:19" ht="17.100000000000001" customHeight="1">
      <c r="A24" s="48" t="s">
        <v>2</v>
      </c>
      <c r="B24" s="20">
        <v>16</v>
      </c>
      <c r="C24" s="57" t="s">
        <v>14</v>
      </c>
      <c r="D24" s="57">
        <v>14</v>
      </c>
      <c r="E24" s="22"/>
      <c r="F24" s="23"/>
      <c r="G24" s="24"/>
      <c r="H24" s="17">
        <v>24</v>
      </c>
      <c r="I24" s="17" t="s">
        <v>14</v>
      </c>
      <c r="J24" s="17">
        <v>2</v>
      </c>
      <c r="K24" s="77">
        <v>4</v>
      </c>
      <c r="L24" s="78"/>
      <c r="M24" s="78"/>
      <c r="N24" s="18">
        <f>B24+H24</f>
        <v>40</v>
      </c>
      <c r="O24" s="57" t="s">
        <v>14</v>
      </c>
      <c r="P24" s="19">
        <f>D24+J24</f>
        <v>16</v>
      </c>
      <c r="Q24" s="36">
        <v>1</v>
      </c>
      <c r="R24" s="6"/>
      <c r="S24" s="6"/>
    </row>
    <row r="25" spans="1:19" ht="17.100000000000001" customHeight="1" thickBot="1">
      <c r="A25" s="37" t="s">
        <v>0</v>
      </c>
      <c r="B25" s="38">
        <v>1</v>
      </c>
      <c r="C25" s="59" t="s">
        <v>14</v>
      </c>
      <c r="D25" s="59">
        <v>22</v>
      </c>
      <c r="E25" s="58">
        <v>2</v>
      </c>
      <c r="F25" s="59" t="s">
        <v>14</v>
      </c>
      <c r="G25" s="41">
        <v>24</v>
      </c>
      <c r="H25" s="42"/>
      <c r="I25" s="43"/>
      <c r="J25" s="43"/>
      <c r="K25" s="79">
        <v>0</v>
      </c>
      <c r="L25" s="80"/>
      <c r="M25" s="80"/>
      <c r="N25" s="44">
        <f>B25+E25</f>
        <v>3</v>
      </c>
      <c r="O25" s="59" t="s">
        <v>14</v>
      </c>
      <c r="P25" s="45">
        <f>D25+G25</f>
        <v>46</v>
      </c>
      <c r="Q25" s="46">
        <v>3</v>
      </c>
      <c r="R25" s="6"/>
      <c r="S25" s="6"/>
    </row>
    <row r="26" spans="1:19" ht="16.5">
      <c r="A26" s="29"/>
      <c r="B26" s="30"/>
      <c r="C26" s="30"/>
      <c r="D26" s="30"/>
      <c r="E26" s="30"/>
      <c r="F26" s="30"/>
      <c r="G26" s="30"/>
      <c r="H26" s="32"/>
      <c r="I26" s="32"/>
      <c r="J26" s="32"/>
      <c r="K26" s="30"/>
      <c r="L26" s="30"/>
      <c r="M26" s="30"/>
      <c r="N26" s="31"/>
      <c r="O26" s="30"/>
      <c r="P26" s="31"/>
      <c r="Q26" s="30"/>
      <c r="R26" s="6"/>
      <c r="S26" s="6"/>
    </row>
    <row r="27" spans="1:19" ht="16.5">
      <c r="A27" s="29"/>
      <c r="B27" s="30"/>
      <c r="C27" s="30"/>
      <c r="D27" s="30"/>
      <c r="E27" s="30"/>
      <c r="F27" s="30"/>
      <c r="G27" s="30"/>
      <c r="H27" s="32"/>
      <c r="I27" s="32"/>
      <c r="J27" s="32"/>
      <c r="K27" s="30"/>
      <c r="L27" s="30"/>
      <c r="M27" s="30"/>
      <c r="N27" s="31"/>
      <c r="O27" s="30"/>
      <c r="P27" s="31"/>
      <c r="Q27" s="30"/>
      <c r="R27" s="6"/>
      <c r="S27" s="6"/>
    </row>
    <row r="28" spans="1:19" ht="16.5">
      <c r="A28" s="29"/>
      <c r="B28" s="30"/>
      <c r="C28" s="30"/>
      <c r="D28" s="30"/>
      <c r="E28" s="30"/>
      <c r="F28" s="30"/>
      <c r="G28" s="30"/>
      <c r="H28" s="32"/>
      <c r="I28" s="32"/>
      <c r="J28" s="32"/>
      <c r="K28" s="30"/>
      <c r="L28" s="30"/>
      <c r="M28" s="30"/>
      <c r="N28" s="31"/>
      <c r="O28" s="30"/>
      <c r="P28" s="31"/>
      <c r="Q28" s="30"/>
      <c r="R28" s="6"/>
      <c r="S28" s="6"/>
    </row>
    <row r="29" spans="1:19" ht="15.75" thickBo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</row>
    <row r="30" spans="1:19" ht="17.100000000000001" customHeight="1" thickBot="1">
      <c r="A30" s="81">
        <v>1</v>
      </c>
      <c r="B30" s="87" t="str">
        <f>A34</f>
        <v>Severka</v>
      </c>
      <c r="C30" s="88"/>
      <c r="D30" s="89"/>
      <c r="E30" s="87" t="str">
        <f>A35</f>
        <v>Ontario B</v>
      </c>
      <c r="F30" s="88"/>
      <c r="G30" s="88"/>
      <c r="H30" s="87" t="str">
        <f>A36</f>
        <v>Rafani JM</v>
      </c>
      <c r="I30" s="88"/>
      <c r="J30" s="89"/>
      <c r="K30" s="8"/>
      <c r="L30" s="8"/>
      <c r="M30" s="8"/>
      <c r="N30" s="8"/>
      <c r="O30" s="8"/>
      <c r="P30" s="8"/>
      <c r="Q30" s="6"/>
      <c r="R30" s="6"/>
      <c r="S30" s="6"/>
    </row>
    <row r="31" spans="1:19" ht="17.100000000000001" customHeight="1">
      <c r="A31" s="82"/>
      <c r="B31" s="90"/>
      <c r="C31" s="91"/>
      <c r="D31" s="92"/>
      <c r="E31" s="90"/>
      <c r="F31" s="91"/>
      <c r="G31" s="91"/>
      <c r="H31" s="90"/>
      <c r="I31" s="91"/>
      <c r="J31" s="92"/>
      <c r="K31" s="8"/>
      <c r="L31" s="8"/>
      <c r="M31" s="8"/>
      <c r="N31" s="8"/>
      <c r="O31" s="8"/>
      <c r="P31" s="8"/>
      <c r="Q31" s="6"/>
      <c r="R31" s="6"/>
      <c r="S31" s="26" t="s">
        <v>17</v>
      </c>
    </row>
    <row r="32" spans="1:19" ht="17.100000000000001" customHeight="1" thickBot="1">
      <c r="A32" s="82"/>
      <c r="B32" s="90"/>
      <c r="C32" s="91"/>
      <c r="D32" s="92"/>
      <c r="E32" s="90"/>
      <c r="F32" s="91"/>
      <c r="G32" s="91"/>
      <c r="H32" s="90"/>
      <c r="I32" s="91"/>
      <c r="J32" s="92"/>
      <c r="K32" s="8"/>
      <c r="L32" s="8"/>
      <c r="M32" s="8"/>
      <c r="N32" s="8"/>
      <c r="O32" s="8"/>
      <c r="P32" s="8"/>
      <c r="Q32" s="6"/>
      <c r="R32" s="6"/>
      <c r="S32" s="27" t="s">
        <v>23</v>
      </c>
    </row>
    <row r="33" spans="1:19" ht="17.100000000000001" customHeight="1" thickBot="1">
      <c r="A33" s="34" t="s">
        <v>18</v>
      </c>
      <c r="B33" s="93"/>
      <c r="C33" s="94"/>
      <c r="D33" s="95"/>
      <c r="E33" s="90"/>
      <c r="F33" s="91"/>
      <c r="G33" s="91"/>
      <c r="H33" s="90"/>
      <c r="I33" s="91"/>
      <c r="J33" s="92"/>
      <c r="K33" s="74" t="s">
        <v>11</v>
      </c>
      <c r="L33" s="74"/>
      <c r="M33" s="74"/>
      <c r="N33" s="74" t="s">
        <v>12</v>
      </c>
      <c r="O33" s="74"/>
      <c r="P33" s="74"/>
      <c r="Q33" s="9" t="s">
        <v>13</v>
      </c>
      <c r="R33" s="10"/>
      <c r="S33" s="27" t="s">
        <v>24</v>
      </c>
    </row>
    <row r="34" spans="1:19" ht="17.100000000000001" customHeight="1">
      <c r="A34" s="50" t="s">
        <v>4</v>
      </c>
      <c r="B34" s="11"/>
      <c r="C34" s="12"/>
      <c r="D34" s="12"/>
      <c r="E34" s="55">
        <v>17</v>
      </c>
      <c r="F34" s="14" t="s">
        <v>14</v>
      </c>
      <c r="G34" s="15">
        <v>27</v>
      </c>
      <c r="H34" s="56">
        <v>12</v>
      </c>
      <c r="I34" s="14" t="s">
        <v>14</v>
      </c>
      <c r="J34" s="56">
        <v>21</v>
      </c>
      <c r="K34" s="75">
        <v>0</v>
      </c>
      <c r="L34" s="76"/>
      <c r="M34" s="76"/>
      <c r="N34" s="55">
        <f>E34+H34</f>
        <v>29</v>
      </c>
      <c r="O34" s="14" t="s">
        <v>14</v>
      </c>
      <c r="P34" s="15">
        <f>G34+J34</f>
        <v>48</v>
      </c>
      <c r="Q34" s="35">
        <v>3</v>
      </c>
      <c r="R34" s="6"/>
      <c r="S34" s="27" t="s">
        <v>25</v>
      </c>
    </row>
    <row r="35" spans="1:19" ht="17.100000000000001" customHeight="1">
      <c r="A35" s="49" t="s">
        <v>3</v>
      </c>
      <c r="B35" s="20">
        <v>27</v>
      </c>
      <c r="C35" s="57" t="s">
        <v>14</v>
      </c>
      <c r="D35" s="57">
        <v>17</v>
      </c>
      <c r="E35" s="22"/>
      <c r="F35" s="23"/>
      <c r="G35" s="24"/>
      <c r="H35" s="17">
        <v>22</v>
      </c>
      <c r="I35" s="17" t="s">
        <v>14</v>
      </c>
      <c r="J35" s="17">
        <v>29</v>
      </c>
      <c r="K35" s="77">
        <v>2</v>
      </c>
      <c r="L35" s="78"/>
      <c r="M35" s="78"/>
      <c r="N35" s="18">
        <f>B35+H35</f>
        <v>49</v>
      </c>
      <c r="O35" s="57" t="s">
        <v>14</v>
      </c>
      <c r="P35" s="19">
        <f>D35+J35</f>
        <v>46</v>
      </c>
      <c r="Q35" s="36">
        <v>2</v>
      </c>
      <c r="R35" s="6"/>
      <c r="S35" s="27" t="s">
        <v>26</v>
      </c>
    </row>
    <row r="36" spans="1:19" ht="17.100000000000001" customHeight="1" thickBot="1">
      <c r="A36" s="65" t="s">
        <v>2</v>
      </c>
      <c r="B36" s="38">
        <v>21</v>
      </c>
      <c r="C36" s="59" t="s">
        <v>14</v>
      </c>
      <c r="D36" s="59">
        <v>12</v>
      </c>
      <c r="E36" s="58">
        <v>29</v>
      </c>
      <c r="F36" s="59" t="s">
        <v>14</v>
      </c>
      <c r="G36" s="41">
        <v>22</v>
      </c>
      <c r="H36" s="42"/>
      <c r="I36" s="43"/>
      <c r="J36" s="43"/>
      <c r="K36" s="79">
        <v>4</v>
      </c>
      <c r="L36" s="80"/>
      <c r="M36" s="80"/>
      <c r="N36" s="44">
        <f>B36+E36</f>
        <v>50</v>
      </c>
      <c r="O36" s="59" t="s">
        <v>14</v>
      </c>
      <c r="P36" s="45">
        <f>D36+G36</f>
        <v>34</v>
      </c>
      <c r="Q36" s="46">
        <v>1</v>
      </c>
      <c r="R36" s="6"/>
      <c r="S36" s="27" t="s">
        <v>27</v>
      </c>
    </row>
    <row r="37" spans="1:19" ht="17.100000000000001" customHeight="1" thickBo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27" t="s">
        <v>54</v>
      </c>
    </row>
    <row r="38" spans="1:19" ht="17.100000000000001" customHeight="1">
      <c r="A38" s="81">
        <v>2</v>
      </c>
      <c r="B38" s="87" t="str">
        <f>A42</f>
        <v>Ontario C</v>
      </c>
      <c r="C38" s="88"/>
      <c r="D38" s="88"/>
      <c r="E38" s="87" t="str">
        <f>A43</f>
        <v>LC Káča</v>
      </c>
      <c r="F38" s="88"/>
      <c r="G38" s="88"/>
      <c r="H38" s="87" t="str">
        <f>A44</f>
        <v>Stings</v>
      </c>
      <c r="I38" s="88"/>
      <c r="J38" s="89"/>
      <c r="K38" s="8"/>
      <c r="L38" s="8"/>
      <c r="M38" s="8"/>
      <c r="N38" s="8"/>
      <c r="O38" s="8"/>
      <c r="P38" s="8"/>
      <c r="Q38" s="6"/>
      <c r="R38" s="6"/>
      <c r="S38" s="27" t="s">
        <v>55</v>
      </c>
    </row>
    <row r="39" spans="1:19" ht="17.100000000000001" customHeight="1">
      <c r="A39" s="82"/>
      <c r="B39" s="90"/>
      <c r="C39" s="91"/>
      <c r="D39" s="91"/>
      <c r="E39" s="90"/>
      <c r="F39" s="91"/>
      <c r="G39" s="91"/>
      <c r="H39" s="90"/>
      <c r="I39" s="91"/>
      <c r="J39" s="92"/>
      <c r="K39" s="8"/>
      <c r="L39" s="8"/>
      <c r="M39" s="8"/>
      <c r="N39" s="8"/>
      <c r="O39" s="8"/>
      <c r="P39" s="8"/>
      <c r="Q39" s="6"/>
      <c r="R39" s="6"/>
      <c r="S39" s="27" t="s">
        <v>56</v>
      </c>
    </row>
    <row r="40" spans="1:19" ht="17.100000000000001" customHeight="1" thickBot="1">
      <c r="A40" s="82"/>
      <c r="B40" s="90"/>
      <c r="C40" s="91"/>
      <c r="D40" s="91"/>
      <c r="E40" s="90"/>
      <c r="F40" s="91"/>
      <c r="G40" s="91"/>
      <c r="H40" s="90"/>
      <c r="I40" s="91"/>
      <c r="J40" s="92"/>
      <c r="K40" s="8"/>
      <c r="L40" s="8"/>
      <c r="M40" s="8"/>
      <c r="N40" s="8"/>
      <c r="O40" s="8"/>
      <c r="P40" s="8"/>
      <c r="Q40" s="6"/>
      <c r="R40" s="6"/>
      <c r="S40" s="28" t="s">
        <v>28</v>
      </c>
    </row>
    <row r="41" spans="1:19" ht="17.100000000000001" customHeight="1" thickBot="1">
      <c r="A41" s="34" t="s">
        <v>19</v>
      </c>
      <c r="B41" s="90"/>
      <c r="C41" s="91"/>
      <c r="D41" s="91"/>
      <c r="E41" s="90"/>
      <c r="F41" s="91"/>
      <c r="G41" s="91"/>
      <c r="H41" s="90"/>
      <c r="I41" s="91"/>
      <c r="J41" s="92"/>
      <c r="K41" s="74" t="s">
        <v>11</v>
      </c>
      <c r="L41" s="74"/>
      <c r="M41" s="74"/>
      <c r="N41" s="74" t="s">
        <v>12</v>
      </c>
      <c r="O41" s="74"/>
      <c r="P41" s="74"/>
      <c r="Q41" s="9" t="s">
        <v>13</v>
      </c>
      <c r="R41" s="10"/>
      <c r="S41" s="10"/>
    </row>
    <row r="42" spans="1:19" ht="17.100000000000001" customHeight="1">
      <c r="A42" s="50" t="s">
        <v>7</v>
      </c>
      <c r="B42" s="11"/>
      <c r="C42" s="12"/>
      <c r="D42" s="12"/>
      <c r="E42" s="55">
        <v>17</v>
      </c>
      <c r="F42" s="14" t="s">
        <v>14</v>
      </c>
      <c r="G42" s="15">
        <v>12</v>
      </c>
      <c r="H42" s="56">
        <v>14</v>
      </c>
      <c r="I42" s="14" t="s">
        <v>14</v>
      </c>
      <c r="J42" s="56">
        <v>15</v>
      </c>
      <c r="K42" s="75">
        <v>2</v>
      </c>
      <c r="L42" s="76"/>
      <c r="M42" s="76"/>
      <c r="N42" s="55">
        <f>E42+H42</f>
        <v>31</v>
      </c>
      <c r="O42" s="14" t="s">
        <v>14</v>
      </c>
      <c r="P42" s="15">
        <f>G42+J42</f>
        <v>27</v>
      </c>
      <c r="Q42" s="35">
        <v>2</v>
      </c>
      <c r="R42" s="6"/>
      <c r="S42" s="6"/>
    </row>
    <row r="43" spans="1:19" ht="17.100000000000001" customHeight="1">
      <c r="A43" s="49" t="s">
        <v>6</v>
      </c>
      <c r="B43" s="20">
        <v>12</v>
      </c>
      <c r="C43" s="57" t="s">
        <v>14</v>
      </c>
      <c r="D43" s="57">
        <v>17</v>
      </c>
      <c r="E43" s="22"/>
      <c r="F43" s="23"/>
      <c r="G43" s="24"/>
      <c r="H43" s="17">
        <v>16</v>
      </c>
      <c r="I43" s="17" t="s">
        <v>14</v>
      </c>
      <c r="J43" s="17">
        <v>21</v>
      </c>
      <c r="K43" s="77">
        <v>0</v>
      </c>
      <c r="L43" s="78"/>
      <c r="M43" s="78"/>
      <c r="N43" s="18">
        <f>B43+H43</f>
        <v>28</v>
      </c>
      <c r="O43" s="57" t="s">
        <v>14</v>
      </c>
      <c r="P43" s="19">
        <f>D43+J43</f>
        <v>38</v>
      </c>
      <c r="Q43" s="36">
        <v>3</v>
      </c>
      <c r="R43" s="6"/>
      <c r="S43" s="6"/>
    </row>
    <row r="44" spans="1:19" ht="17.100000000000001" customHeight="1" thickBot="1">
      <c r="A44" s="65" t="s">
        <v>1</v>
      </c>
      <c r="B44" s="38">
        <v>15</v>
      </c>
      <c r="C44" s="59" t="s">
        <v>14</v>
      </c>
      <c r="D44" s="59">
        <v>14</v>
      </c>
      <c r="E44" s="58">
        <v>21</v>
      </c>
      <c r="F44" s="59" t="s">
        <v>14</v>
      </c>
      <c r="G44" s="41">
        <v>16</v>
      </c>
      <c r="H44" s="42"/>
      <c r="I44" s="43"/>
      <c r="J44" s="43"/>
      <c r="K44" s="79">
        <v>4</v>
      </c>
      <c r="L44" s="80"/>
      <c r="M44" s="80"/>
      <c r="N44" s="44">
        <f>B44+E44</f>
        <v>36</v>
      </c>
      <c r="O44" s="59" t="s">
        <v>14</v>
      </c>
      <c r="P44" s="45">
        <f>D44+G44</f>
        <v>30</v>
      </c>
      <c r="Q44" s="46">
        <v>1</v>
      </c>
      <c r="R44" s="6"/>
      <c r="S44" s="6"/>
    </row>
    <row r="45" spans="1:19" ht="17.100000000000001" customHeight="1" thickBo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</row>
    <row r="46" spans="1:19" ht="17.100000000000001" customHeight="1">
      <c r="A46" s="81">
        <v>3</v>
      </c>
      <c r="B46" s="83" t="str">
        <f>A50</f>
        <v>Mamas &amp; Papas</v>
      </c>
      <c r="C46" s="84"/>
      <c r="D46" s="84"/>
      <c r="E46" s="83" t="str">
        <f>A51</f>
        <v>Hodge-Podge</v>
      </c>
      <c r="F46" s="84"/>
      <c r="G46" s="84"/>
      <c r="H46" s="87" t="str">
        <f>A52</f>
        <v>Zebřízy</v>
      </c>
      <c r="I46" s="88"/>
      <c r="J46" s="89"/>
      <c r="K46" s="8"/>
      <c r="L46" s="8"/>
      <c r="M46" s="8"/>
      <c r="N46" s="8"/>
      <c r="O46" s="8"/>
      <c r="P46" s="8"/>
      <c r="Q46" s="6"/>
      <c r="R46" s="6"/>
      <c r="S46" s="6"/>
    </row>
    <row r="47" spans="1:19" ht="17.100000000000001" customHeight="1">
      <c r="A47" s="82"/>
      <c r="B47" s="85"/>
      <c r="C47" s="86"/>
      <c r="D47" s="86"/>
      <c r="E47" s="85"/>
      <c r="F47" s="86"/>
      <c r="G47" s="86"/>
      <c r="H47" s="90"/>
      <c r="I47" s="91"/>
      <c r="J47" s="92"/>
      <c r="K47" s="8"/>
      <c r="L47" s="8"/>
      <c r="M47" s="8"/>
      <c r="N47" s="8"/>
      <c r="O47" s="8"/>
      <c r="P47" s="8"/>
      <c r="Q47" s="6"/>
      <c r="R47" s="6"/>
      <c r="S47" s="6"/>
    </row>
    <row r="48" spans="1:19" ht="17.100000000000001" customHeight="1" thickBot="1">
      <c r="A48" s="82"/>
      <c r="B48" s="85"/>
      <c r="C48" s="86"/>
      <c r="D48" s="86"/>
      <c r="E48" s="85"/>
      <c r="F48" s="86"/>
      <c r="G48" s="86"/>
      <c r="H48" s="90"/>
      <c r="I48" s="91"/>
      <c r="J48" s="92"/>
      <c r="K48" s="8"/>
      <c r="L48" s="8"/>
      <c r="M48" s="8"/>
      <c r="N48" s="8"/>
      <c r="O48" s="8"/>
      <c r="P48" s="8"/>
      <c r="Q48" s="6"/>
      <c r="R48" s="6"/>
      <c r="S48" s="6"/>
    </row>
    <row r="49" spans="1:19" ht="17.100000000000001" customHeight="1" thickBot="1">
      <c r="A49" s="34" t="s">
        <v>20</v>
      </c>
      <c r="B49" s="85"/>
      <c r="C49" s="86"/>
      <c r="D49" s="86"/>
      <c r="E49" s="85"/>
      <c r="F49" s="86"/>
      <c r="G49" s="86"/>
      <c r="H49" s="90"/>
      <c r="I49" s="91"/>
      <c r="J49" s="92"/>
      <c r="K49" s="74" t="s">
        <v>11</v>
      </c>
      <c r="L49" s="74"/>
      <c r="M49" s="74"/>
      <c r="N49" s="74" t="s">
        <v>12</v>
      </c>
      <c r="O49" s="74"/>
      <c r="P49" s="74"/>
      <c r="Q49" s="9" t="s">
        <v>13</v>
      </c>
      <c r="R49" s="10"/>
      <c r="S49" s="10"/>
    </row>
    <row r="50" spans="1:19" ht="17.100000000000001" customHeight="1">
      <c r="A50" s="50" t="s">
        <v>5</v>
      </c>
      <c r="B50" s="11"/>
      <c r="C50" s="12"/>
      <c r="D50" s="12"/>
      <c r="E50" s="55">
        <v>9</v>
      </c>
      <c r="F50" s="14" t="s">
        <v>14</v>
      </c>
      <c r="G50" s="15">
        <v>8</v>
      </c>
      <c r="H50" s="56">
        <v>15</v>
      </c>
      <c r="I50" s="14" t="s">
        <v>14</v>
      </c>
      <c r="J50" s="56">
        <v>3</v>
      </c>
      <c r="K50" s="75">
        <v>4</v>
      </c>
      <c r="L50" s="76"/>
      <c r="M50" s="76"/>
      <c r="N50" s="55">
        <f>E50+H50</f>
        <v>24</v>
      </c>
      <c r="O50" s="14" t="s">
        <v>14</v>
      </c>
      <c r="P50" s="15">
        <f>G50+J50</f>
        <v>11</v>
      </c>
      <c r="Q50" s="35">
        <v>1</v>
      </c>
      <c r="R50" s="6"/>
      <c r="S50" s="6"/>
    </row>
    <row r="51" spans="1:19" ht="17.100000000000001" customHeight="1">
      <c r="A51" s="49" t="s">
        <v>8</v>
      </c>
      <c r="B51" s="20">
        <v>8</v>
      </c>
      <c r="C51" s="57" t="s">
        <v>14</v>
      </c>
      <c r="D51" s="57">
        <v>9</v>
      </c>
      <c r="E51" s="22"/>
      <c r="F51" s="23"/>
      <c r="G51" s="24"/>
      <c r="H51" s="17">
        <v>17</v>
      </c>
      <c r="I51" s="17" t="s">
        <v>14</v>
      </c>
      <c r="J51" s="17">
        <v>5</v>
      </c>
      <c r="K51" s="77">
        <v>2</v>
      </c>
      <c r="L51" s="78"/>
      <c r="M51" s="78"/>
      <c r="N51" s="18">
        <f>B51+H51</f>
        <v>25</v>
      </c>
      <c r="O51" s="57" t="s">
        <v>14</v>
      </c>
      <c r="P51" s="19">
        <f>J51+D51</f>
        <v>14</v>
      </c>
      <c r="Q51" s="36">
        <v>2</v>
      </c>
      <c r="R51" s="6"/>
      <c r="S51" s="6"/>
    </row>
    <row r="52" spans="1:19" ht="17.100000000000001" customHeight="1" thickBot="1">
      <c r="A52" s="65" t="s">
        <v>0</v>
      </c>
      <c r="B52" s="38">
        <v>3</v>
      </c>
      <c r="C52" s="59" t="s">
        <v>14</v>
      </c>
      <c r="D52" s="59">
        <v>15</v>
      </c>
      <c r="E52" s="58">
        <v>5</v>
      </c>
      <c r="F52" s="59" t="s">
        <v>14</v>
      </c>
      <c r="G52" s="41">
        <v>17</v>
      </c>
      <c r="H52" s="42"/>
      <c r="I52" s="43"/>
      <c r="J52" s="43"/>
      <c r="K52" s="79">
        <v>0</v>
      </c>
      <c r="L52" s="80"/>
      <c r="M52" s="80"/>
      <c r="N52" s="44">
        <f>B52+E52</f>
        <v>8</v>
      </c>
      <c r="O52" s="59" t="s">
        <v>14</v>
      </c>
      <c r="P52" s="45">
        <f>D52+G52</f>
        <v>32</v>
      </c>
      <c r="Q52" s="46">
        <v>3</v>
      </c>
      <c r="R52" s="6"/>
      <c r="S52" s="6"/>
    </row>
    <row r="54" spans="1:19" ht="23.25">
      <c r="A54" s="33" t="s">
        <v>22</v>
      </c>
    </row>
  </sheetData>
  <mergeCells count="56">
    <mergeCell ref="N49:P49"/>
    <mergeCell ref="K50:M50"/>
    <mergeCell ref="K51:M51"/>
    <mergeCell ref="K52:M52"/>
    <mergeCell ref="K42:M42"/>
    <mergeCell ref="K43:M43"/>
    <mergeCell ref="K44:M44"/>
    <mergeCell ref="A46:A48"/>
    <mergeCell ref="B46:D49"/>
    <mergeCell ref="E46:G49"/>
    <mergeCell ref="H46:J49"/>
    <mergeCell ref="K49:M49"/>
    <mergeCell ref="N33:P33"/>
    <mergeCell ref="K34:M34"/>
    <mergeCell ref="K35:M35"/>
    <mergeCell ref="K36:M36"/>
    <mergeCell ref="A38:A40"/>
    <mergeCell ref="B38:D41"/>
    <mergeCell ref="E38:G41"/>
    <mergeCell ref="H38:J41"/>
    <mergeCell ref="K41:M41"/>
    <mergeCell ref="N41:P41"/>
    <mergeCell ref="K23:M23"/>
    <mergeCell ref="K24:M24"/>
    <mergeCell ref="K25:M25"/>
    <mergeCell ref="A30:A32"/>
    <mergeCell ref="B30:D33"/>
    <mergeCell ref="E30:G33"/>
    <mergeCell ref="H30:J33"/>
    <mergeCell ref="K33:M33"/>
    <mergeCell ref="N14:P14"/>
    <mergeCell ref="K15:M15"/>
    <mergeCell ref="K16:M16"/>
    <mergeCell ref="K17:M17"/>
    <mergeCell ref="A19:A21"/>
    <mergeCell ref="B19:D22"/>
    <mergeCell ref="E19:G22"/>
    <mergeCell ref="H19:J22"/>
    <mergeCell ref="K22:M22"/>
    <mergeCell ref="N22:P22"/>
    <mergeCell ref="K7:M7"/>
    <mergeCell ref="K8:M8"/>
    <mergeCell ref="K9:M9"/>
    <mergeCell ref="A11:A13"/>
    <mergeCell ref="B11:D14"/>
    <mergeCell ref="E11:G14"/>
    <mergeCell ref="H11:J14"/>
    <mergeCell ref="K14:M14"/>
    <mergeCell ref="A1:G1"/>
    <mergeCell ref="M1:Q1"/>
    <mergeCell ref="A3:A5"/>
    <mergeCell ref="B3:D6"/>
    <mergeCell ref="E3:G6"/>
    <mergeCell ref="H3:J6"/>
    <mergeCell ref="K6:M6"/>
    <mergeCell ref="N6:P6"/>
  </mergeCells>
  <pageMargins left="0.7" right="0.7" top="0.78740157499999996" bottom="0.78740157499999996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III.kolo</vt:lpstr>
      <vt:lpstr>Průběžné pořadí</vt:lpstr>
      <vt:lpstr>II.kolo</vt:lpstr>
      <vt:lpstr>I.kolo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doma</dc:creator>
  <cp:lastModifiedBy>doma</cp:lastModifiedBy>
  <cp:lastPrinted>2013-12-16T13:23:40Z</cp:lastPrinted>
  <dcterms:created xsi:type="dcterms:W3CDTF">2013-11-21T19:39:55Z</dcterms:created>
  <dcterms:modified xsi:type="dcterms:W3CDTF">2014-01-13T17:22:20Z</dcterms:modified>
</cp:coreProperties>
</file>