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wnloads\"/>
    </mc:Choice>
  </mc:AlternateContent>
  <bookViews>
    <workbookView xWindow="0" yWindow="0" windowWidth="28800" windowHeight="11100" tabRatio="617" firstSheet="9" activeTab="10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62913"/>
</workbook>
</file>

<file path=xl/calcChain.xml><?xml version="1.0" encoding="utf-8"?>
<calcChain xmlns="http://schemas.openxmlformats.org/spreadsheetml/2006/main">
  <c r="AP22" i="9" l="1"/>
  <c r="AP5" i="9"/>
  <c r="AP16" i="9"/>
  <c r="AP27" i="9"/>
  <c r="AP7" i="9"/>
  <c r="AP18" i="9"/>
  <c r="AP12" i="9"/>
  <c r="AP14" i="9"/>
  <c r="AP11" i="9"/>
  <c r="AP10" i="9"/>
  <c r="AP13" i="9"/>
  <c r="AP8" i="9"/>
  <c r="AP24" i="9"/>
  <c r="AP17" i="9"/>
  <c r="AP21" i="9"/>
  <c r="AP20" i="9"/>
  <c r="AP19" i="9"/>
  <c r="AP15" i="9"/>
  <c r="AP25" i="9"/>
  <c r="AP26" i="9"/>
  <c r="AP6" i="9"/>
  <c r="AA12" i="9"/>
  <c r="AA11" i="9"/>
  <c r="AA10" i="9"/>
  <c r="AA9" i="9"/>
  <c r="AA8" i="9"/>
  <c r="AA7" i="9"/>
  <c r="AA6" i="9"/>
  <c r="AA5" i="9"/>
  <c r="AA26" i="9"/>
  <c r="M13" i="9"/>
  <c r="M12" i="9"/>
  <c r="AA27" i="9"/>
  <c r="M11" i="9"/>
  <c r="AA30" i="9"/>
  <c r="AA22" i="9"/>
  <c r="AA28" i="9"/>
  <c r="AA19" i="9"/>
  <c r="M20" i="9"/>
  <c r="M19" i="9"/>
  <c r="M24" i="9"/>
  <c r="AA20" i="9"/>
  <c r="AA31" i="9"/>
  <c r="M6" i="9"/>
  <c r="M15" i="9"/>
  <c r="AA18" i="9"/>
  <c r="AA23" i="9"/>
  <c r="AA25" i="9"/>
  <c r="M23" i="9"/>
  <c r="M28" i="9"/>
  <c r="M31" i="9"/>
  <c r="M30" i="9"/>
  <c r="M10" i="9"/>
  <c r="M27" i="9"/>
  <c r="M16" i="9"/>
  <c r="AA24" i="9"/>
  <c r="M5" i="9"/>
  <c r="M14" i="9"/>
  <c r="M22" i="9"/>
  <c r="AA21" i="9"/>
  <c r="M21" i="9"/>
  <c r="AA29" i="9"/>
  <c r="M29" i="9"/>
  <c r="M26" i="9"/>
  <c r="M18" i="9"/>
  <c r="M9" i="9"/>
  <c r="M7" i="9"/>
  <c r="M25" i="9"/>
  <c r="M17" i="9"/>
  <c r="M8" i="9"/>
  <c r="AP33" i="1"/>
  <c r="AP39" i="1"/>
  <c r="AP22" i="1"/>
  <c r="AP38" i="1"/>
  <c r="AP11" i="1"/>
  <c r="AP16" i="1"/>
  <c r="AP32" i="1"/>
  <c r="AP31" i="1"/>
  <c r="AP37" i="1"/>
  <c r="AP5" i="1"/>
  <c r="AP8" i="1"/>
  <c r="AP14" i="1"/>
  <c r="AP25" i="1"/>
  <c r="AP12" i="1"/>
  <c r="AP30" i="1"/>
  <c r="AP13" i="1"/>
  <c r="AP36" i="1"/>
  <c r="AP15" i="1"/>
  <c r="AP9" i="1"/>
  <c r="AP34" i="1"/>
  <c r="AP20" i="1"/>
  <c r="AP29" i="1"/>
  <c r="AP18" i="1"/>
  <c r="AP35" i="1"/>
  <c r="AP28" i="1"/>
  <c r="AP26" i="1"/>
  <c r="AP6" i="1"/>
  <c r="AP27" i="1"/>
  <c r="AP10" i="1"/>
  <c r="AP24" i="1"/>
  <c r="AP21" i="1"/>
  <c r="AP17" i="1"/>
  <c r="AP23" i="1"/>
  <c r="AP7" i="1"/>
  <c r="AP19" i="1"/>
  <c r="L69" i="27"/>
  <c r="L70" i="27"/>
  <c r="L71" i="27"/>
  <c r="L72" i="27"/>
  <c r="L73" i="27"/>
  <c r="L74" i="27"/>
  <c r="L75" i="27"/>
  <c r="L76" i="27"/>
  <c r="L77" i="27"/>
  <c r="L78" i="27"/>
  <c r="L79" i="27"/>
  <c r="AA16" i="1"/>
  <c r="AA15" i="1"/>
  <c r="AA14" i="1"/>
  <c r="AA13" i="1"/>
  <c r="AA12" i="1"/>
  <c r="AA11" i="1"/>
  <c r="AA10" i="1"/>
  <c r="AA9" i="1"/>
  <c r="AA8" i="1"/>
  <c r="AA7" i="1"/>
  <c r="AA6" i="1"/>
  <c r="AA5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L110" i="27" l="1"/>
  <c r="L46" i="2"/>
  <c r="L45" i="2"/>
  <c r="L44" i="2"/>
  <c r="L101" i="2"/>
  <c r="L100" i="2"/>
  <c r="L67" i="2"/>
  <c r="L66" i="2"/>
  <c r="L65" i="2"/>
  <c r="L64" i="2"/>
  <c r="L63" i="2"/>
  <c r="L62" i="2"/>
  <c r="AP31" i="20"/>
  <c r="AP28" i="20"/>
  <c r="AP27" i="20"/>
  <c r="AP14" i="20"/>
  <c r="AP33" i="20"/>
  <c r="AP26" i="20"/>
  <c r="AP13" i="20"/>
  <c r="AP23" i="20"/>
  <c r="AP32" i="20"/>
  <c r="AP6" i="20"/>
  <c r="AP7" i="20"/>
  <c r="AP25" i="20"/>
  <c r="AP10" i="20"/>
  <c r="AP16" i="20"/>
  <c r="AP12" i="20"/>
  <c r="AP30" i="20"/>
  <c r="AP18" i="20"/>
  <c r="AP15" i="20"/>
  <c r="AP24" i="20"/>
  <c r="AP11" i="20"/>
  <c r="AP29" i="20"/>
  <c r="AP17" i="20"/>
  <c r="AP21" i="20"/>
  <c r="AP20" i="20"/>
  <c r="AP22" i="20"/>
  <c r="AP19" i="20"/>
  <c r="AP5" i="20"/>
  <c r="AP9" i="20"/>
  <c r="AP8" i="20"/>
  <c r="AA9" i="20"/>
  <c r="AA8" i="20"/>
  <c r="AA7" i="20"/>
  <c r="AA11" i="20"/>
  <c r="AA10" i="20"/>
  <c r="AA6" i="20"/>
  <c r="AA5" i="20"/>
  <c r="AA27" i="20"/>
  <c r="AA26" i="20"/>
  <c r="AA25" i="20"/>
  <c r="AA24" i="20"/>
  <c r="AA23" i="20"/>
  <c r="AA22" i="20"/>
  <c r="AA21" i="20"/>
  <c r="AA20" i="20"/>
  <c r="AA19" i="20"/>
  <c r="AA18" i="20"/>
  <c r="AA17" i="20"/>
  <c r="AA16" i="20"/>
  <c r="M33" i="20"/>
  <c r="M32" i="20"/>
  <c r="M31" i="20"/>
  <c r="M17" i="20"/>
  <c r="M23" i="20"/>
  <c r="M6" i="20"/>
  <c r="M10" i="20"/>
  <c r="M5" i="20"/>
  <c r="M29" i="20"/>
  <c r="M14" i="20"/>
  <c r="M11" i="20"/>
  <c r="M26" i="20"/>
  <c r="M28" i="20"/>
  <c r="M16" i="20"/>
  <c r="M25" i="20"/>
  <c r="M24" i="20"/>
  <c r="M27" i="20"/>
  <c r="M30" i="20"/>
  <c r="M8" i="20"/>
  <c r="M19" i="20"/>
  <c r="M18" i="20"/>
  <c r="M22" i="20"/>
  <c r="M13" i="20"/>
  <c r="M21" i="20"/>
  <c r="M20" i="20"/>
  <c r="M9" i="20"/>
  <c r="M7" i="20"/>
  <c r="M15" i="20"/>
  <c r="M12" i="20"/>
  <c r="AA12" i="24"/>
  <c r="AA11" i="24"/>
  <c r="AA10" i="24"/>
  <c r="AA9" i="24"/>
  <c r="AA8" i="24"/>
  <c r="AA7" i="24"/>
  <c r="AA6" i="24"/>
  <c r="AA5" i="24"/>
  <c r="E108" i="23"/>
  <c r="L10" i="25"/>
  <c r="L9" i="25"/>
  <c r="L8" i="25"/>
  <c r="L7" i="25"/>
  <c r="L6" i="25"/>
  <c r="L5" i="25"/>
  <c r="L4" i="25"/>
  <c r="L3" i="25"/>
  <c r="L142" i="27" l="1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25" i="28"/>
  <c r="N25" i="28" s="1"/>
  <c r="L24" i="28"/>
  <c r="N24" i="28" s="1"/>
  <c r="L23" i="28"/>
  <c r="N23" i="28" s="1"/>
  <c r="L22" i="28"/>
  <c r="N22" i="28" s="1"/>
  <c r="L21" i="28"/>
  <c r="N21" i="28" s="1"/>
  <c r="L20" i="28"/>
  <c r="N20" i="28" s="1"/>
  <c r="L19" i="28"/>
  <c r="N19" i="28" s="1"/>
  <c r="L18" i="28"/>
  <c r="N18" i="28" s="1"/>
  <c r="L17" i="28"/>
  <c r="N17" i="28" s="1"/>
  <c r="L16" i="28"/>
  <c r="N16" i="28" s="1"/>
  <c r="L15" i="28"/>
  <c r="N15" i="28" s="1"/>
  <c r="L14" i="28"/>
  <c r="N14" i="28" s="1"/>
  <c r="L13" i="28"/>
  <c r="N13" i="28" s="1"/>
  <c r="L10" i="28"/>
  <c r="N10" i="28" s="1"/>
  <c r="L6" i="28"/>
  <c r="N6" i="28" s="1"/>
  <c r="L11" i="28"/>
  <c r="N11" i="28" s="1"/>
  <c r="L12" i="28"/>
  <c r="N12" i="28" s="1"/>
  <c r="L7" i="28"/>
  <c r="N7" i="28" s="1"/>
  <c r="L9" i="28"/>
  <c r="N9" i="28" s="1"/>
  <c r="L8" i="28"/>
  <c r="N8" i="28" s="1"/>
  <c r="L5" i="28"/>
  <c r="N5" i="28" s="1"/>
  <c r="L10" i="10"/>
  <c r="L9" i="10"/>
  <c r="L8" i="10"/>
  <c r="L7" i="10"/>
  <c r="L6" i="10"/>
  <c r="L5" i="10"/>
  <c r="L4" i="10"/>
  <c r="L3" i="10"/>
  <c r="L155" i="26" l="1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70" i="8"/>
  <c r="L69" i="8"/>
  <c r="L68" i="8"/>
  <c r="L67" i="8"/>
  <c r="L66" i="8"/>
  <c r="L65" i="8"/>
  <c r="L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1" i="8"/>
  <c r="L28" i="8"/>
  <c r="L24" i="8"/>
  <c r="L27" i="8"/>
  <c r="L25" i="8"/>
  <c r="L23" i="8"/>
  <c r="L22" i="8"/>
  <c r="L19" i="8"/>
  <c r="L26" i="8"/>
  <c r="L20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5" i="8"/>
  <c r="L4" i="8"/>
  <c r="L3" i="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107" i="28"/>
  <c r="L108" i="28"/>
  <c r="L109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71" i="29"/>
  <c r="L70" i="29"/>
  <c r="L69" i="29"/>
  <c r="L68" i="29"/>
  <c r="L67" i="29"/>
  <c r="L66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3" i="2" l="1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99" i="2"/>
  <c r="L98" i="2"/>
  <c r="L97" i="2"/>
  <c r="L96" i="2"/>
  <c r="L95" i="2"/>
  <c r="L94" i="2"/>
  <c r="L93" i="2"/>
  <c r="L92" i="2"/>
  <c r="L91" i="2"/>
  <c r="L90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2" i="27"/>
  <c r="L101" i="27"/>
  <c r="L7" i="27"/>
  <c r="N7" i="27" s="1"/>
  <c r="L9" i="27"/>
  <c r="N9" i="27" s="1"/>
  <c r="L6" i="27"/>
  <c r="N6" i="27" s="1"/>
  <c r="L8" i="27"/>
  <c r="N8" i="27" s="1"/>
  <c r="L5" i="27"/>
  <c r="N5" i="27" s="1"/>
  <c r="L11" i="27"/>
  <c r="N11" i="27" s="1"/>
  <c r="L12" i="27"/>
  <c r="N12" i="27" s="1"/>
  <c r="L13" i="27"/>
  <c r="N13" i="27" s="1"/>
  <c r="L14" i="27"/>
  <c r="N14" i="27" s="1"/>
  <c r="L15" i="27"/>
  <c r="N15" i="27" s="1"/>
  <c r="L10" i="27"/>
  <c r="N10" i="27" s="1"/>
  <c r="L16" i="27"/>
  <c r="N16" i="27" s="1"/>
  <c r="L17" i="27"/>
  <c r="N17" i="27" s="1"/>
  <c r="L18" i="27"/>
  <c r="N18" i="27" s="1"/>
  <c r="L19" i="27"/>
  <c r="N19" i="27" s="1"/>
  <c r="L20" i="27"/>
  <c r="N20" i="27" s="1"/>
  <c r="L21" i="27"/>
  <c r="N21" i="27" s="1"/>
  <c r="L22" i="27"/>
  <c r="N22" i="27" s="1"/>
  <c r="L23" i="27"/>
  <c r="L7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3" i="27"/>
  <c r="L104" i="27"/>
  <c r="L105" i="27"/>
  <c r="L106" i="27"/>
  <c r="L107" i="27"/>
  <c r="L108" i="27"/>
  <c r="L109" i="27"/>
  <c r="L16" i="19" l="1"/>
  <c r="L17" i="19"/>
  <c r="L13" i="19"/>
  <c r="L14" i="29"/>
  <c r="N14" i="29" s="1"/>
  <c r="L13" i="29" l="1"/>
  <c r="N13" i="29" s="1"/>
  <c r="L145" i="29" l="1"/>
  <c r="L144" i="29"/>
  <c r="L143" i="29"/>
  <c r="L142" i="29"/>
  <c r="L141" i="29"/>
  <c r="L140" i="29"/>
  <c r="L112" i="28"/>
  <c r="L111" i="28"/>
  <c r="L110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8" i="23" l="1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70" i="19"/>
  <c r="L26" i="19"/>
  <c r="L25" i="19"/>
  <c r="L24" i="19"/>
  <c r="L23" i="19"/>
  <c r="L22" i="19"/>
  <c r="L21" i="19"/>
  <c r="L19" i="19"/>
  <c r="L18" i="19"/>
  <c r="L6" i="21"/>
  <c r="L8" i="21"/>
  <c r="L91" i="28" l="1"/>
  <c r="L90" i="28"/>
  <c r="L87" i="28"/>
  <c r="L86" i="28"/>
  <c r="L77" i="28"/>
  <c r="L83" i="28"/>
  <c r="L85" i="28"/>
  <c r="L84" i="28"/>
  <c r="L82" i="28"/>
  <c r="L81" i="28"/>
  <c r="L80" i="28"/>
  <c r="L79" i="28"/>
  <c r="L78" i="28"/>
  <c r="L76" i="28"/>
  <c r="L75" i="28"/>
  <c r="L74" i="28"/>
  <c r="L73" i="28"/>
  <c r="L72" i="28"/>
  <c r="L71" i="28"/>
  <c r="L70" i="28"/>
  <c r="L69" i="28"/>
  <c r="L68" i="28"/>
  <c r="L67" i="28"/>
  <c r="L66" i="28"/>
  <c r="L65" i="28"/>
  <c r="L64" i="28"/>
  <c r="L63" i="28"/>
  <c r="L62" i="28"/>
  <c r="L61" i="28"/>
  <c r="L60" i="28"/>
  <c r="L59" i="28"/>
  <c r="L58" i="28"/>
  <c r="L57" i="28"/>
  <c r="L56" i="28"/>
  <c r="L55" i="28"/>
  <c r="L54" i="28"/>
  <c r="L53" i="28"/>
  <c r="L52" i="28"/>
  <c r="L51" i="28"/>
  <c r="L50" i="28"/>
  <c r="L46" i="28"/>
  <c r="L49" i="28"/>
  <c r="L47" i="28"/>
  <c r="L45" i="28"/>
  <c r="L44" i="28"/>
  <c r="L41" i="28"/>
  <c r="L48" i="28"/>
  <c r="L42" i="28"/>
  <c r="L43" i="28"/>
  <c r="L40" i="28"/>
  <c r="L39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8" i="3" l="1"/>
  <c r="L11" i="3"/>
  <c r="L12" i="3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32" i="27"/>
  <c r="L31" i="27"/>
  <c r="L30" i="27"/>
  <c r="L29" i="27"/>
  <c r="L28" i="27"/>
  <c r="L27" i="27"/>
  <c r="L26" i="27"/>
  <c r="L25" i="27"/>
  <c r="L24" i="27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107" i="23"/>
  <c r="L95" i="23"/>
  <c r="L12" i="26" l="1"/>
  <c r="M12" i="26" s="1"/>
  <c r="L8" i="26"/>
  <c r="M8" i="26" s="1"/>
  <c r="L4" i="26"/>
  <c r="M5" i="26" s="1"/>
  <c r="L9" i="26"/>
  <c r="M9" i="26" s="1"/>
  <c r="L14" i="26"/>
  <c r="M14" i="26" s="1"/>
  <c r="L11" i="26"/>
  <c r="M7" i="26" s="1"/>
  <c r="L6" i="26"/>
  <c r="L13" i="26"/>
  <c r="M13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M11" i="26" l="1"/>
  <c r="M4" i="26"/>
  <c r="M6" i="26"/>
  <c r="L16" i="29" l="1"/>
  <c r="N16" i="29" s="1"/>
  <c r="L64" i="19" l="1"/>
  <c r="L56" i="23" l="1"/>
  <c r="L59" i="23"/>
  <c r="L64" i="23"/>
  <c r="L63" i="23"/>
  <c r="L62" i="23"/>
  <c r="L61" i="23"/>
  <c r="L60" i="23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0" i="26" l="1"/>
  <c r="M10" i="26" s="1"/>
  <c r="L5" i="19" l="1"/>
  <c r="L15" i="19" l="1"/>
  <c r="L15" i="29"/>
  <c r="N15" i="29" s="1"/>
  <c r="L8" i="29"/>
  <c r="N8" i="29" s="1"/>
  <c r="L12" i="29"/>
  <c r="N12" i="29" s="1"/>
  <c r="L7" i="29"/>
  <c r="N7" i="29" s="1"/>
  <c r="L9" i="29"/>
  <c r="N9" i="29" s="1"/>
  <c r="L10" i="29"/>
  <c r="N10" i="29" s="1"/>
  <c r="L6" i="29"/>
  <c r="N6" i="29" s="1"/>
  <c r="L19" i="29"/>
  <c r="L11" i="29"/>
  <c r="N11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51" i="19"/>
  <c r="L53" i="19"/>
  <c r="L44" i="19"/>
  <c r="L50" i="19"/>
  <c r="L43" i="19"/>
  <c r="L42" i="19"/>
  <c r="L45" i="19"/>
  <c r="L46" i="19"/>
  <c r="L49" i="19"/>
  <c r="L48" i="19"/>
  <c r="L52" i="19"/>
  <c r="L47" i="19"/>
  <c r="N19" i="29" l="1"/>
  <c r="L5" i="21" l="1"/>
  <c r="L9" i="21"/>
  <c r="L3" i="21"/>
  <c r="L7" i="21"/>
  <c r="L6" i="3"/>
  <c r="L7" i="3"/>
  <c r="L10" i="3"/>
  <c r="L3" i="3"/>
  <c r="L4" i="3"/>
  <c r="L5" i="3"/>
  <c r="L61" i="2" l="1"/>
  <c r="L60" i="2"/>
  <c r="L59" i="2"/>
  <c r="L58" i="2"/>
  <c r="L57" i="2"/>
  <c r="L54" i="2"/>
  <c r="L47" i="2"/>
  <c r="L56" i="2"/>
  <c r="L55" i="2"/>
  <c r="L53" i="2"/>
  <c r="L52" i="2"/>
  <c r="L51" i="2"/>
  <c r="L50" i="2"/>
  <c r="L49" i="2"/>
  <c r="L48" i="2"/>
  <c r="L43" i="2"/>
  <c r="L41" i="2"/>
  <c r="L40" i="2"/>
  <c r="L42" i="2"/>
  <c r="L37" i="2"/>
  <c r="L32" i="2"/>
  <c r="L33" i="2"/>
  <c r="L35" i="2"/>
  <c r="L39" i="2"/>
  <c r="L38" i="2"/>
  <c r="L34" i="2"/>
  <c r="L36" i="2"/>
  <c r="L27" i="2"/>
  <c r="L21" i="2"/>
  <c r="L31" i="2"/>
  <c r="L26" i="2"/>
  <c r="L28" i="2"/>
  <c r="L25" i="2"/>
  <c r="L29" i="2"/>
  <c r="L22" i="2"/>
  <c r="L30" i="2"/>
  <c r="L23" i="2"/>
  <c r="L24" i="2"/>
  <c r="L20" i="2"/>
  <c r="L19" i="2"/>
  <c r="L18" i="2"/>
  <c r="L7" i="2"/>
  <c r="L16" i="2"/>
  <c r="L5" i="2"/>
  <c r="L14" i="2"/>
  <c r="L15" i="2"/>
  <c r="L6" i="2"/>
  <c r="L17" i="2"/>
  <c r="L10" i="2"/>
  <c r="L12" i="2"/>
  <c r="L8" i="2"/>
  <c r="L13" i="2"/>
  <c r="L4" i="2"/>
  <c r="L11" i="2"/>
  <c r="L9" i="2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<sst xmlns="http://schemas.openxmlformats.org/spreadsheetml/2006/main" count="5389" uniqueCount="791">
  <si>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</si>
  <si>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</si>
  <si>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</si>
  <si>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</si>
  <si>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</si>
  <si>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</si>
  <si>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</si>
  <si>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</si>
  <si>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</si>
  <si>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</si>
  <si>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</si>
  <si>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</si>
  <si>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</si>
  <si>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</si>
  <si>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</si>
  <si>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</si>
  <si>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</si>
  <si>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</si>
  <si>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</si>
  <si>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</si>
  <si>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</si>
  <si>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</si>
  <si>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</si>
  <si>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</si>
  <si>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</si>
  <si>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</si>
  <si>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</si>
  <si>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</si>
  <si>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</si>
  <si>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</si>
  <si>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</si>
  <si>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</si>
  <si>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</si>
  <si>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</si>
  <si>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</si>
  <si>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</si>
  <si>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</si>
  <si>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</si>
  <si>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</si>
  <si>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</si>
  <si>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</si>
  <si>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</si>
  <si>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</si>
  <si>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</si>
  <si>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</si>
  <si>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</si>
  <si>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</si>
  <si>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</si>
  <si>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</si>
  <si>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</si>
  <si>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</si>
  <si>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</si>
  <si>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</si>
  <si>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</si>
  <si>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</si>
  <si>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</si>
  <si>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</si>
  <si>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</si>
  <si>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</si>
  <si>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</si>
  <si>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</si>
  <si>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</si>
  <si>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</si>
  <si>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</si>
  <si>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</si>
  <si>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</si>
  <si>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</si>
  <si>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</si>
  <si>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</si>
  <si>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</si>
  <si>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</si>
  <si>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</si>
  <si>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</si>
  <si>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</si>
  <si>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</si>
  <si>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</si>
  <si>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</si>
  <si>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</si>
  <si>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</si>
  <si>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</si>
  <si>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</si>
  <si>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</si>
  <si>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</si>
  <si>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</si>
  <si>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</si>
  <si>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</si>
  <si>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</si>
  <si>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</si>
  <si>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</si>
  <si>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</si>
  <si>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</si>
  <si>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</si>
  <si>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</si>
  <si>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</si>
  <si>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</si>
  <si>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</si>
  <si>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</si>
  <si>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</si>
  <si>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</si>
  <si>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</si>
  <si>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</si>
  <si>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</si>
  <si>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</si>
  <si>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</si>
  <si>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</si>
  <si>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</si>
  <si>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A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</si>
  <si>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</si>
  <si>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</si>
  <si>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</si>
  <si>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</si>
  <si>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</si>
  <si>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</si>
  <si>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</si>
  <si>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</si>
  <si>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</si>
  <si>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</si>
  <si>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</si>
  <si>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</si>
  <si>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</si>
  <si>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</si>
  <si>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</si>
  <si>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</si>
  <si>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</si>
  <si>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</si>
  <si>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</si>
  <si>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</si>
  <si>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</si>
  <si>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</si>
  <si>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</si>
  <si>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</si>
  <si>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</si>
  <si>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</si>
  <si>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</si>
  <si>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</si>
  <si>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</si>
  <si>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</si>
  <si>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</si>
  <si>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</si>
  <si>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</si>
  <si>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</si>
  <si>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</si>
  <si>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</si>
  <si>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</si>
  <si>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</si>
  <si>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</si>
  <si>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</si>
  <si>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</si>
  <si>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</si>
  <si>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</si>
  <si>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</si>
  <si>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</si>
  <si>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</si>
  <si>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</si>
  <si>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</si>
  <si>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</si>
  <si>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</si>
  <si>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</si>
  <si>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</si>
  <si>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</si>
  <si>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</si>
  <si>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</si>
  <si>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</si>
  <si>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</si>
  <si>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</si>
  <si>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</si>
  <si>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</si>
  <si>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</si>
  <si>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</si>
  <si>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</si>
  <si>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</si>
  <si>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Body - užitečí hráč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</si>
  <si>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</si>
  <si>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</si>
  <si>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</si>
  <si>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</si>
  <si>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</si>
  <si>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</si>
  <si>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</si>
  <si>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</si>
  <si>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</si>
  <si>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</si>
  <si>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</si>
  <si>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</si>
  <si>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</si>
  <si>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</si>
  <si>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</si>
  <si>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</si>
  <si>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</si>
  <si>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</si>
  <si>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</si>
  <si>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</si>
  <si>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</si>
  <si>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</si>
  <si>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</si>
  <si>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</si>
  <si>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</si>
  <si>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</si>
  <si>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</si>
  <si>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</si>
  <si>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</si>
  <si>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</si>
  <si>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22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</si>
  <si>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</si>
  <si>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</si>
  <si>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</si>
  <si>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</si>
  <si>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</si>
  <si>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</si>
  <si>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</si>
  <si>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</si>
  <si>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</si>
  <si>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</si>
  <si>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</si>
  <si>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</si>
  <si>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</si>
  <si>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</si>
  <si>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</si>
  <si>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</si>
  <si>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</si>
  <si>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</si>
  <si>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</si>
  <si>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</si>
  <si>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</si>
  <si>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</si>
  <si>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</si>
  <si>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</si>
  <si>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</si>
  <si>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</si>
  <si>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</si>
  <si>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</si>
  <si>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</si>
  <si>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</si>
  <si>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</si>
  <si>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</si>
  <si>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</si>
  <si>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</si>
  <si>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</si>
  <si>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</si>
  <si>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</si>
  <si>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</si>
  <si>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</si>
  <si>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</si>
  <si>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</si>
  <si>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</si>
  <si>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</si>
  <si>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</si>
  <si>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</si>
  <si>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</si>
  <si>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</si>
  <si>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</si>
  <si>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</si>
  <si>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</si>
  <si>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</si>
  <si>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</si>
  <si>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</si>
  <si>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</si>
  <si>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</si>
  <si>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</si>
  <si>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</si>
  <si>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</si>
  <si>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</si>
  <si>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</si>
  <si>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</si>
  <si>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</si>
  <si>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</si>
  <si>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</si>
  <si>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</si>
  <si>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</si>
  <si>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</si>
  <si>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</si>
  <si>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</si>
  <si>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</si>
  <si>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</si>
  <si>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</si>
  <si>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</si>
  <si>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</si>
  <si>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</si>
  <si>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</si>
  <si>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</si>
  <si>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9.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</si>
  <si>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</si>
  <si>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</si>
  <si>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</si>
  <si>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</si>
  <si>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</si>
  <si>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</si>
  <si>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</si>
  <si>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</si>
  <si>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</si>
  <si>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</si>
  <si>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</si>
  <si>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</si>
  <si>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</si>
  <si>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</si>
  <si>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</si>
  <si>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</si>
  <si>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</si>
  <si>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</si>
  <si>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</si>
  <si>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</si>
  <si>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</si>
  <si>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</si>
  <si>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</si>
  <si>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</si>
  <si>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</si>
  <si>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</si>
  <si>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</si>
  <si>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</si>
  <si>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</si>
  <si>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</si>
  <si>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</si>
  <si>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</si>
  <si>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</si>
  <si>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</si>
  <si>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</si>
  <si>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</si>
  <si>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</si>
  <si>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</si>
  <si>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</si>
  <si>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</si>
  <si>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</si>
  <si>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</si>
  <si>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</si>
  <si>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</si>
  <si>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</si>
  <si>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</si>
  <si>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</si>
  <si>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</si>
  <si>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</si>
  <si>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</si>
  <si>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</si>
  <si>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</si>
  <si>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</si>
  <si>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</si>
  <si>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</si>
  <si>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</si>
  <si>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</si>
  <si>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</si>
  <si>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</si>
  <si>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</si>
  <si>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</si>
  <si>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</si>
  <si>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</si>
  <si>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</si>
  <si>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</si>
  <si>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</si>
  <si>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</si>
  <si>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</si>
  <si>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</si>
  <si>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</si>
  <si>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</si>
  <si>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</si>
  <si>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</si>
  <si>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>2.KOLO: sraz v 8,45h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</si>
  <si>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</si>
  <si>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</si>
  <si>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</si>
  <si>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</si>
  <si>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</si>
  <si>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</si>
  <si>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</si>
  <si>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</si>
  <si>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</si>
  <si>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</si>
  <si>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</si>
  <si>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</si>
  <si>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</si>
  <si>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</si>
  <si>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</si>
  <si>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</si>
  <si>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</si>
  <si>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</si>
  <si>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</si>
  <si>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</si>
  <si>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</si>
  <si>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</si>
  <si>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</si>
  <si>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</si>
  <si>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</si>
  <si>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</si>
  <si>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</si>
  <si>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</si>
  <si>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</si>
  <si>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</si>
  <si>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</si>
  <si>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</si>
  <si>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</si>
  <si>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</si>
  <si>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</si>
  <si>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</si>
  <si>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</si>
  <si>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</si>
  <si>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</si>
  <si>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</si>
  <si>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</si>
  <si>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</si>
  <si>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</si>
  <si>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</si>
  <si>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</si>
  <si>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</si>
  <si>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</si>
  <si>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</si>
  <si>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</si>
  <si>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</si>
  <si>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</si>
  <si>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</si>
  <si>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</si>
  <si>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</si>
  <si>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</si>
  <si>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</si>
  <si>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</si>
  <si>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</si>
  <si>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</si>
  <si>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</si>
  <si>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</si>
  <si>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</si>
  <si>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</si>
  <si>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</si>
  <si>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</si>
  <si>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</si>
  <si>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</si>
  <si>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</si>
  <si>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</si>
  <si>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</si>
  <si>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</si>
  <si>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</si>
  <si>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</si>
  <si>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</si>
  <si>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</si>
  <si>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</si>
  <si>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</si>
  <si>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</si>
  <si>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</si>
  <si>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</si>
  <si>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</si>
  <si>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</si>
  <si>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</si>
  <si>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</si>
  <si>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</si>
  <si>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</si>
  <si>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</si>
  <si>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</si>
  <si>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</si>
  <si>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</si>
  <si>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</si>
  <si>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</si>
  <si>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</si>
  <si>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</si>
  <si>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</si>
  <si>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</si>
  <si>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</si>
  <si>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</si>
  <si>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</si>
  <si>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</si>
  <si>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</si>
  <si>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</si>
  <si>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</si>
  <si>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</si>
  <si>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</si>
  <si>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</si>
  <si>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</si>
  <si>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</si>
  <si>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</si>
  <si>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</si>
  <si>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</si>
  <si>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</si>
  <si>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</si>
  <si>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</si>
  <si>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</si>
  <si>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</si>
  <si>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</si>
  <si>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</si>
  <si>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</si>
  <si>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</si>
  <si>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</si>
  <si>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</si>
  <si>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</si>
  <si>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</si>
  <si>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</si>
  <si>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</si>
  <si>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</si>
  <si>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</si>
  <si>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</si>
  <si>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</si>
  <si>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</si>
  <si>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</si>
  <si>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</si>
  <si>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</si>
  <si>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</si>
  <si>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</si>
  <si>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</si>
  <si>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</si>
  <si>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</si>
  <si>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</si>
  <si>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</si>
  <si>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</si>
  <si>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</si>
  <si>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</si>
  <si>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</si>
  <si>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</si>
  <si>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</si>
  <si>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</si>
  <si>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</si>
  <si>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</si>
  <si>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</si>
  <si>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</si>
  <si>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</si>
  <si>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</si>
  <si>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</si>
  <si>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</si>
  <si>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</si>
  <si>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</si>
  <si>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</si>
  <si>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</si>
  <si>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</si>
  <si>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</si>
  <si>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</si>
  <si>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</si>
  <si>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</si>
  <si>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</si>
  <si>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</si>
  <si>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</si>
  <si>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</si>
  <si>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</si>
  <si>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</si>
  <si>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</si>
  <si>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</si>
  <si>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</si>
  <si>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</si>
  <si>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</si>
  <si>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</si>
  <si>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</si>
  <si>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</si>
  <si>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</si>
  <si>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</si>
  <si>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</si>
  <si>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</si>
  <si>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</si>
  <si>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</si>
  <si>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</si>
  <si>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</si>
  <si>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</si>
  <si>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</si>
  <si>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</si>
  <si>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</si>
  <si>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</si>
  <si>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</si>
  <si>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</si>
  <si>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</si>
  <si>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</si>
  <si>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</si>
  <si>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</si>
  <si>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</si>
  <si>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</si>
  <si>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</si>
  <si>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</si>
  <si>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</si>
  <si>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</si>
  <si>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</si>
  <si>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</si>
  <si>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</si>
  <si>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</si>
  <si>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</si>
  <si>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</si>
  <si>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</si>
  <si>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</si>
  <si>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</si>
  <si>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</si>
  <si>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</si>
  <si>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</si>
  <si>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</si>
  <si>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</si>
  <si>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</si>
  <si>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</si>
  <si>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</si>
  <si>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</si>
  <si>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</si>
  <si>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</si>
  <si>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</si>
  <si>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</si>
  <si>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</si>
  <si>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</si>
  <si>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</si>
  <si>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</si>
  <si>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</si>
  <si>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</si>
  <si>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</si>
  <si>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</si>
  <si>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</si>
  <si>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</si>
  <si>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</si>
  <si>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</si>
  <si>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</si>
  <si>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</si>
  <si>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</si>
  <si>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</si>
  <si>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</si>
  <si>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</si>
  <si>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</si>
  <si>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</si>
  <si>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</si>
  <si>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NEDĚLE31.3.2019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</si>
  <si>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</si>
  <si>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</si>
  <si>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</si>
  <si>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</si>
  <si>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</si>
  <si>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</si>
  <si>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</si>
  <si>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</si>
  <si>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</si>
  <si>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</si>
  <si>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</si>
  <si>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</si>
  <si>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</si>
  <si>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</si>
  <si>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</si>
  <si>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</si>
  <si>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</si>
  <si>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</si>
  <si>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</si>
  <si>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</si>
  <si>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</si>
  <si>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</si>
  <si>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</si>
  <si>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</si>
  <si>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</si>
  <si>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</si>
  <si>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</si>
  <si>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</si>
  <si>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</si>
  <si>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</si>
  <si>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</si>
  <si>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</si>
  <si>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</si>
  <si>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</si>
  <si>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</si>
  <si>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</si>
  <si>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</si>
  <si>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</si>
  <si>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</si>
  <si>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</si>
  <si>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</si>
  <si>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</si>
  <si>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</si>
  <si>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</si>
  <si>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</si>
  <si>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</si>
  <si>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</si>
  <si>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</si>
  <si>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</si>
  <si>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</si>
  <si>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</si>
  <si>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</si>
  <si>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</si>
  <si>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</si>
  <si>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</si>
  <si>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</si>
  <si>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</si>
  <si>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</si>
  <si>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</si>
  <si>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</si>
  <si>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</si>
  <si>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</si>
  <si>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</si>
  <si>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</si>
  <si>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</si>
  <si>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</si>
  <si>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</si>
  <si>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</si>
  <si>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</si>
  <si>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>3.KOLO: sraz v 8,45h</t>
  </si>
  <si>
    <t>LCJM - ZBRASLAV</t>
  </si>
  <si>
    <t>MALEŠICE - SLUNEČNICE</t>
  </si>
  <si>
    <t>3.KOLO: sraz ve 12:30h</t>
  </si>
  <si>
    <r>
      <rPr>
        <b/>
        <u/>
        <sz val="10"/>
        <rFont val="Tahoma"/>
        <family val="2"/>
        <charset val="238"/>
      </rPr>
      <t xml:space="preserve">SRAZ pro kategorii do 13 let </t>
    </r>
    <r>
      <rPr>
        <b/>
        <sz val="10"/>
        <rFont val="Tahoma"/>
        <family val="2"/>
        <charset val="238"/>
      </rPr>
      <t>v TĚLOCVIČNÁCH ZŠ Mendelova 550, Pha 11</t>
    </r>
  </si>
  <si>
    <t xml:space="preserve">SOBOTA 15.12.2018 </t>
  </si>
  <si>
    <t>2.KOLO: sraz vE 13,00h</t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</si>
  <si>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</si>
  <si>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</si>
  <si>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</si>
  <si>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</si>
  <si>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</si>
  <si>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</si>
  <si>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</si>
  <si>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</si>
  <si>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</si>
  <si>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Vraňata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</si>
  <si>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</si>
  <si>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</si>
  <si>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</si>
  <si>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</si>
  <si>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</si>
  <si>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</si>
  <si>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</si>
  <si>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</si>
  <si>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</si>
  <si>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</si>
  <si>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</si>
  <si>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</si>
  <si>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</si>
  <si>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</si>
  <si>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</si>
  <si>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</si>
  <si>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</si>
  <si>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</si>
  <si>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</si>
  <si>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</si>
  <si>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</si>
  <si>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</si>
  <si>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KNĚŽICE-DUBE</t>
  </si>
  <si>
    <t>SPOŘILOV A - KNĚŽICE,DUB.</t>
  </si>
  <si>
    <t>SLUNEČNICE - LCJM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</si>
  <si>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</si>
  <si>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</si>
  <si>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</si>
  <si>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</si>
  <si>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</si>
  <si>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</si>
  <si>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</si>
  <si>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</si>
  <si>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</si>
  <si>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</si>
  <si>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</si>
  <si>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</si>
  <si>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</si>
  <si>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</si>
  <si>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</si>
  <si>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</si>
  <si>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</si>
  <si>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</si>
  <si>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</si>
  <si>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</si>
  <si>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</si>
  <si>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</si>
  <si>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</si>
  <si>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</si>
  <si>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</si>
  <si>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</si>
  <si>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</si>
  <si>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</si>
  <si>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</si>
  <si>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</si>
  <si>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</si>
  <si>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</si>
  <si>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</si>
  <si>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</si>
  <si>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>SPOŘILOV-LIBUŠ</t>
  </si>
  <si>
    <t>LCC RED - MALEŠICE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</si>
  <si>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</si>
  <si>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</si>
  <si>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</si>
  <si>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</si>
  <si>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</si>
  <si>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</si>
  <si>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</si>
  <si>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</si>
  <si>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</si>
  <si>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</si>
  <si>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</si>
  <si>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</si>
  <si>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</si>
  <si>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</si>
  <si>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</si>
  <si>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</si>
  <si>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</si>
  <si>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</si>
  <si>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</si>
  <si>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</si>
  <si>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</si>
  <si>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</si>
  <si>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</si>
  <si>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</si>
  <si>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</si>
  <si>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</si>
  <si>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</si>
  <si>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</si>
  <si>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</si>
  <si>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</si>
  <si>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</si>
  <si>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</si>
  <si>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</si>
  <si>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</si>
  <si>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</si>
  <si>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</si>
  <si>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</si>
  <si>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</si>
  <si>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>SPOŘILOV A-SLUNEČNICE B</t>
  </si>
  <si>
    <t>SLUNEČNICE A-SPOŘILOV B</t>
  </si>
  <si>
    <t xml:space="preserve">Klíč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</si>
</sst>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64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.5"/>
      <color rgb="FFC00000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9"/>
      <color rgb="FF08480A"/>
      <name val="Tahoma"/>
      <family val="2"/>
      <charset val="238"/>
    </font>
    <font>
      <sz val="9"/>
      <color rgb="FF08480A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sz val="7"/>
      <color indexed="8"/>
      <name val="Arial CE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sz val="8"/>
      <color rgb="FFC00000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color indexed="8"/>
      <name val="Tahoma"/>
      <family val="2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b/>
      <sz val="10"/>
      <color rgb="FF0070C0"/>
      <name val="Tahoma"/>
      <family val="2"/>
      <charset val="238"/>
    </font>
    <font>
      <sz val="7.5"/>
      <color theme="0" tint="-0.14999847407452621"/>
      <name val="Tahoma"/>
      <family val="2"/>
      <charset val="238"/>
    </font>
    <font>
      <b/>
      <sz val="10"/>
      <color theme="0" tint="-0.14999847407452621"/>
      <name val="Tahoma"/>
      <family val="2"/>
      <charset val="238"/>
    </font>
    <font>
      <sz val="7.5"/>
      <color theme="0" tint="-0.14999847407452621"/>
      <name val="Arial"/>
      <family val="2"/>
      <charset val="238"/>
    </font>
    <font>
      <sz val="7.5"/>
      <color theme="0" tint="-0.14999847407452621"/>
      <name val="Arial CE"/>
      <charset val="238"/>
    </font>
    <font>
      <b/>
      <sz val="7.5"/>
      <color theme="0" tint="-0.14999847407452621"/>
      <name val="Tahoma"/>
      <family val="2"/>
      <charset val="238"/>
    </font>
    <font>
      <sz val="10"/>
      <color theme="0" tint="-0.14999847407452621"/>
      <name val="Tahoma"/>
      <family val="2"/>
      <charset val="238"/>
    </font>
    <font>
      <sz val="10"/>
      <color theme="0" tint="-0.14999847407452621"/>
      <name val="Arial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8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sz val="8"/>
      <color indexed="8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b/>
      <sz val="8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8"/>
      <color rgb="FF0070C0"/>
      <name val="Arial Narrow"/>
      <family val="2"/>
      <charset val="238"/>
    </font>
    <font>
      <b/>
      <sz val="8"/>
      <color indexed="62"/>
      <name val="Arial Narrow"/>
      <family val="2"/>
      <charset val="238"/>
    </font>
    <font>
      <i/>
      <sz val="8"/>
      <color rgb="FFC00000"/>
      <name val="Arial Narrow"/>
      <family val="2"/>
      <charset val="238"/>
    </font>
    <font>
      <i/>
      <sz val="8"/>
      <color rgb="FF08480A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sz val="8"/>
      <color rgb="FFC00000"/>
      <name val="Arial Narrow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1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982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7" fillId="0" borderId="0" xfId="0" applyFont="1" applyFill="1"/>
    <xf numFmtId="0" fontId="12" fillId="4" borderId="18" xfId="0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 indent="1"/>
    </xf>
    <xf numFmtId="0" fontId="13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9" borderId="0" xfId="0" applyFont="1" applyFill="1"/>
    <xf numFmtId="0" fontId="10" fillId="9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9" borderId="0" xfId="4" applyFont="1" applyFill="1" applyBorder="1" applyAlignment="1"/>
    <xf numFmtId="0" fontId="10" fillId="0" borderId="0" xfId="4" applyFont="1" applyFill="1" applyBorder="1"/>
    <xf numFmtId="0" fontId="13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3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6" fillId="9" borderId="0" xfId="4" applyFont="1" applyFill="1" applyBorder="1"/>
    <xf numFmtId="0" fontId="16" fillId="0" borderId="0" xfId="0" applyFont="1"/>
    <xf numFmtId="0" fontId="13" fillId="0" borderId="28" xfId="4" applyFont="1" applyFill="1" applyBorder="1" applyAlignment="1">
      <alignment horizontal="left" indent="1"/>
    </xf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49" fontId="16" fillId="0" borderId="38" xfId="4" applyNumberFormat="1" applyFont="1" applyFill="1" applyBorder="1" applyAlignment="1">
      <alignment horizontal="right" vertical="center"/>
    </xf>
    <xf numFmtId="49" fontId="16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0" fontId="13" fillId="0" borderId="28" xfId="4" applyFont="1" applyFill="1" applyBorder="1" applyAlignment="1">
      <alignment horizontal="left"/>
    </xf>
    <xf numFmtId="0" fontId="13" fillId="0" borderId="58" xfId="4" applyFont="1" applyFill="1" applyBorder="1" applyAlignment="1"/>
    <xf numFmtId="0" fontId="13" fillId="0" borderId="63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3" fillId="0" borderId="11" xfId="4" applyFont="1" applyFill="1" applyBorder="1" applyAlignment="1">
      <alignment horizont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horizontal="right" vertical="center"/>
    </xf>
    <xf numFmtId="0" fontId="33" fillId="0" borderId="0" xfId="0" applyFont="1" applyBorder="1" applyAlignment="1">
      <alignment horizontal="right"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32" fillId="0" borderId="0" xfId="0" applyFont="1" applyAlignment="1">
      <alignment horizontal="center"/>
    </xf>
    <xf numFmtId="49" fontId="16" fillId="0" borderId="53" xfId="4" applyNumberFormat="1" applyFont="1" applyFill="1" applyBorder="1" applyAlignment="1">
      <alignment horizontal="right" vertical="center"/>
    </xf>
    <xf numFmtId="0" fontId="24" fillId="0" borderId="34" xfId="4" applyFont="1" applyFill="1" applyBorder="1" applyAlignment="1">
      <alignment horizontal="center" vertical="center"/>
    </xf>
    <xf numFmtId="0" fontId="24" fillId="0" borderId="36" xfId="4" applyFont="1" applyFill="1" applyBorder="1" applyAlignment="1">
      <alignment horizontal="center" vertical="center"/>
    </xf>
    <xf numFmtId="0" fontId="13" fillId="21" borderId="31" xfId="4" applyFont="1" applyFill="1" applyBorder="1" applyAlignment="1">
      <alignment horizontal="center"/>
    </xf>
    <xf numFmtId="0" fontId="13" fillId="0" borderId="6" xfId="4" applyFont="1" applyFill="1" applyBorder="1" applyAlignment="1">
      <alignment horizontal="center"/>
    </xf>
    <xf numFmtId="0" fontId="13" fillId="18" borderId="13" xfId="4" applyFont="1" applyFill="1" applyBorder="1" applyAlignment="1">
      <alignment horizontal="center"/>
    </xf>
    <xf numFmtId="49" fontId="16" fillId="0" borderId="25" xfId="4" applyNumberFormat="1" applyFont="1" applyFill="1" applyBorder="1" applyAlignment="1">
      <alignment horizontal="center" vertical="center"/>
    </xf>
    <xf numFmtId="0" fontId="10" fillId="0" borderId="32" xfId="4" applyFont="1" applyFill="1" applyBorder="1" applyAlignment="1">
      <alignment horizontal="center"/>
    </xf>
    <xf numFmtId="0" fontId="13" fillId="0" borderId="35" xfId="4" applyFont="1" applyFill="1" applyBorder="1" applyAlignment="1"/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3" fillId="0" borderId="35" xfId="0" applyFont="1" applyFill="1" applyBorder="1" applyAlignment="1"/>
    <xf numFmtId="0" fontId="33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42" fillId="0" borderId="1" xfId="0" applyFont="1" applyFill="1" applyBorder="1" applyAlignment="1" applyProtection="1">
      <alignment horizontal="left"/>
      <protection locked="0"/>
    </xf>
    <xf numFmtId="0" fontId="42" fillId="0" borderId="1" xfId="2" applyFont="1" applyFill="1" applyBorder="1" applyAlignment="1">
      <alignment horizontal="center"/>
    </xf>
    <xf numFmtId="0" fontId="42" fillId="0" borderId="1" xfId="3" applyFont="1" applyBorder="1" applyAlignment="1">
      <alignment horizontal="center"/>
    </xf>
    <xf numFmtId="0" fontId="43" fillId="20" borderId="1" xfId="2" applyFont="1" applyFill="1" applyBorder="1" applyAlignment="1">
      <alignment horizontal="center"/>
    </xf>
    <xf numFmtId="0" fontId="42" fillId="0" borderId="0" xfId="0" applyFont="1"/>
    <xf numFmtId="0" fontId="42" fillId="3" borderId="1" xfId="0" applyFont="1" applyFill="1" applyBorder="1" applyAlignment="1" applyProtection="1">
      <alignment horizontal="left"/>
      <protection locked="0"/>
    </xf>
    <xf numFmtId="0" fontId="42" fillId="18" borderId="1" xfId="0" applyFont="1" applyFill="1" applyBorder="1" applyAlignment="1">
      <alignment horizontal="center"/>
    </xf>
    <xf numFmtId="0" fontId="42" fillId="0" borderId="1" xfId="6" applyFont="1" applyBorder="1" applyAlignment="1">
      <alignment horizontal="center"/>
    </xf>
    <xf numFmtId="0" fontId="42" fillId="0" borderId="1" xfId="0" applyFont="1" applyFill="1" applyBorder="1" applyAlignment="1">
      <alignment horizontal="center"/>
    </xf>
    <xf numFmtId="0" fontId="42" fillId="0" borderId="7" xfId="0" applyFont="1" applyFill="1" applyBorder="1" applyAlignment="1">
      <alignment horizontal="center" vertical="center"/>
    </xf>
    <xf numFmtId="0" fontId="42" fillId="0" borderId="1" xfId="2" quotePrefix="1" applyFont="1" applyFill="1" applyBorder="1" applyAlignment="1">
      <alignment horizontal="center"/>
    </xf>
    <xf numFmtId="0" fontId="42" fillId="0" borderId="1" xfId="3" applyFont="1" applyFill="1" applyBorder="1" applyAlignment="1">
      <alignment horizontal="center"/>
    </xf>
    <xf numFmtId="0" fontId="42" fillId="0" borderId="0" xfId="0" applyFont="1" applyFill="1" applyBorder="1"/>
    <xf numFmtId="0" fontId="42" fillId="0" borderId="0" xfId="3" applyFont="1" applyAlignment="1">
      <alignment horizontal="left"/>
    </xf>
    <xf numFmtId="0" fontId="42" fillId="0" borderId="0" xfId="3" applyFont="1" applyAlignment="1">
      <alignment horizontal="center"/>
    </xf>
    <xf numFmtId="0" fontId="42" fillId="20" borderId="0" xfId="0" applyFont="1" applyFill="1"/>
    <xf numFmtId="0" fontId="48" fillId="0" borderId="2" xfId="3" applyFont="1" applyBorder="1" applyAlignment="1">
      <alignment horizontal="left"/>
    </xf>
    <xf numFmtId="0" fontId="42" fillId="4" borderId="32" xfId="3" applyFont="1" applyFill="1" applyBorder="1" applyAlignment="1">
      <alignment horizontal="left" vertical="center"/>
    </xf>
    <xf numFmtId="0" fontId="42" fillId="4" borderId="32" xfId="2" applyFont="1" applyFill="1" applyBorder="1" applyAlignment="1">
      <alignment horizontal="center" vertical="center"/>
    </xf>
    <xf numFmtId="0" fontId="43" fillId="4" borderId="23" xfId="2" applyFont="1" applyFill="1" applyBorder="1" applyAlignment="1">
      <alignment horizontal="center"/>
    </xf>
    <xf numFmtId="0" fontId="43" fillId="4" borderId="48" xfId="2" applyFont="1" applyFill="1" applyBorder="1" applyAlignment="1">
      <alignment horizontal="center"/>
    </xf>
    <xf numFmtId="0" fontId="43" fillId="20" borderId="24" xfId="2" applyFont="1" applyFill="1" applyBorder="1" applyAlignment="1">
      <alignment horizontal="center"/>
    </xf>
    <xf numFmtId="0" fontId="42" fillId="4" borderId="1" xfId="3" applyFont="1" applyFill="1" applyBorder="1" applyAlignment="1">
      <alignment horizontal="left" vertical="center"/>
    </xf>
    <xf numFmtId="0" fontId="42" fillId="4" borderId="1" xfId="2" applyFont="1" applyFill="1" applyBorder="1" applyAlignment="1">
      <alignment horizontal="center" vertical="center"/>
    </xf>
    <xf numFmtId="0" fontId="42" fillId="4" borderId="1" xfId="2" applyFont="1" applyFill="1" applyBorder="1" applyAlignment="1">
      <alignment horizontal="center"/>
    </xf>
    <xf numFmtId="17" fontId="42" fillId="4" borderId="1" xfId="2" applyNumberFormat="1" applyFont="1" applyFill="1" applyBorder="1" applyAlignment="1">
      <alignment horizontal="center"/>
    </xf>
    <xf numFmtId="0" fontId="42" fillId="0" borderId="0" xfId="0" applyFont="1" applyFill="1"/>
    <xf numFmtId="0" fontId="42" fillId="2" borderId="1" xfId="0" applyFont="1" applyFill="1" applyBorder="1" applyAlignment="1" applyProtection="1">
      <alignment horizontal="left"/>
      <protection locked="0"/>
    </xf>
    <xf numFmtId="0" fontId="42" fillId="0" borderId="1" xfId="2" applyFont="1" applyFill="1" applyBorder="1" applyAlignment="1">
      <alignment horizontal="left"/>
    </xf>
    <xf numFmtId="0" fontId="42" fillId="0" borderId="0" xfId="0" applyFont="1" applyAlignment="1">
      <alignment horizontal="left"/>
    </xf>
    <xf numFmtId="0" fontId="49" fillId="0" borderId="2" xfId="3" applyFont="1" applyBorder="1" applyAlignment="1">
      <alignment horizontal="left"/>
    </xf>
    <xf numFmtId="0" fontId="42" fillId="0" borderId="0" xfId="2" applyFont="1" applyFill="1" applyBorder="1" applyAlignment="1">
      <alignment horizontal="center"/>
    </xf>
    <xf numFmtId="0" fontId="42" fillId="0" borderId="0" xfId="6" applyFont="1" applyFill="1" applyBorder="1" applyAlignment="1">
      <alignment horizontal="center"/>
    </xf>
    <xf numFmtId="0" fontId="42" fillId="0" borderId="0" xfId="3" applyFont="1" applyFill="1" applyBorder="1" applyAlignment="1">
      <alignment horizontal="center"/>
    </xf>
    <xf numFmtId="0" fontId="42" fillId="0" borderId="0" xfId="0" applyFont="1" applyFill="1" applyBorder="1" applyAlignment="1" applyProtection="1">
      <alignment horizontal="center"/>
      <protection locked="0"/>
    </xf>
    <xf numFmtId="0" fontId="50" fillId="0" borderId="2" xfId="3" applyFont="1" applyBorder="1" applyAlignment="1">
      <alignment horizontal="left"/>
    </xf>
    <xf numFmtId="0" fontId="51" fillId="0" borderId="2" xfId="3" applyFont="1" applyBorder="1" applyAlignment="1">
      <alignment horizontal="left"/>
    </xf>
    <xf numFmtId="0" fontId="43" fillId="0" borderId="0" xfId="0" applyFont="1"/>
    <xf numFmtId="0" fontId="52" fillId="0" borderId="68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0" fontId="53" fillId="0" borderId="1" xfId="0" applyFont="1" applyBorder="1" applyAlignment="1">
      <alignment horizontal="left"/>
    </xf>
    <xf numFmtId="0" fontId="29" fillId="0" borderId="7" xfId="4" applyFont="1" applyFill="1" applyBorder="1" applyAlignment="1">
      <alignment horizontal="left" indent="1"/>
    </xf>
    <xf numFmtId="0" fontId="29" fillId="0" borderId="8" xfId="4" applyFont="1" applyFill="1" applyBorder="1" applyAlignment="1">
      <alignment horizontal="left" indent="1"/>
    </xf>
    <xf numFmtId="0" fontId="54" fillId="4" borderId="9" xfId="4" applyFont="1" applyFill="1" applyBorder="1" applyAlignment="1">
      <alignment horizontal="center"/>
    </xf>
    <xf numFmtId="0" fontId="54" fillId="4" borderId="10" xfId="4" applyFont="1" applyFill="1" applyBorder="1" applyAlignment="1">
      <alignment horizontal="center"/>
    </xf>
    <xf numFmtId="0" fontId="54" fillId="4" borderId="18" xfId="0" applyFont="1" applyFill="1" applyBorder="1" applyAlignment="1">
      <alignment horizontal="center"/>
    </xf>
    <xf numFmtId="0" fontId="54" fillId="5" borderId="19" xfId="5" applyFont="1" applyFill="1" applyBorder="1" applyAlignment="1">
      <alignment horizontal="center"/>
    </xf>
    <xf numFmtId="0" fontId="54" fillId="5" borderId="20" xfId="5" applyFont="1" applyFill="1" applyBorder="1" applyAlignment="1"/>
    <xf numFmtId="0" fontId="18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53" fillId="0" borderId="1" xfId="0" applyFont="1" applyBorder="1" applyAlignment="1">
      <alignment horizontal="left" vertical="center"/>
    </xf>
    <xf numFmtId="49" fontId="16" fillId="0" borderId="27" xfId="4" applyNumberFormat="1" applyFont="1" applyFill="1" applyBorder="1" applyAlignment="1">
      <alignment horizontal="center" vertical="center"/>
    </xf>
    <xf numFmtId="0" fontId="13" fillId="7" borderId="31" xfId="4" applyFont="1" applyFill="1" applyBorder="1" applyAlignment="1">
      <alignment horizontal="center"/>
    </xf>
    <xf numFmtId="0" fontId="13" fillId="24" borderId="13" xfId="4" applyFont="1" applyFill="1" applyBorder="1" applyAlignment="1">
      <alignment horizontal="center"/>
    </xf>
    <xf numFmtId="0" fontId="56" fillId="0" borderId="0" xfId="0" applyFont="1"/>
    <xf numFmtId="0" fontId="42" fillId="7" borderId="1" xfId="0" applyFont="1" applyFill="1" applyBorder="1" applyAlignment="1">
      <alignment horizontal="center"/>
    </xf>
    <xf numFmtId="0" fontId="16" fillId="4" borderId="1" xfId="2" applyFont="1" applyFill="1" applyBorder="1" applyAlignment="1">
      <alignment horizontal="center" vertical="center"/>
    </xf>
    <xf numFmtId="0" fontId="52" fillId="0" borderId="0" xfId="0" applyFont="1" applyBorder="1" applyAlignment="1">
      <alignment horizontal="left"/>
    </xf>
    <xf numFmtId="0" fontId="42" fillId="17" borderId="1" xfId="0" applyFont="1" applyFill="1" applyBorder="1" applyAlignment="1">
      <alignment horizontal="center"/>
    </xf>
    <xf numFmtId="0" fontId="42" fillId="0" borderId="0" xfId="0" applyFont="1" applyAlignment="1">
      <alignment vertical="center"/>
    </xf>
    <xf numFmtId="0" fontId="43" fillId="18" borderId="1" xfId="0" applyFont="1" applyFill="1" applyBorder="1" applyAlignment="1">
      <alignment horizontal="center" vertical="center"/>
    </xf>
    <xf numFmtId="0" fontId="42" fillId="18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/>
    </xf>
    <xf numFmtId="0" fontId="44" fillId="0" borderId="1" xfId="0" applyFont="1" applyBorder="1" applyAlignment="1">
      <alignment horizontal="left" vertical="center"/>
    </xf>
    <xf numFmtId="0" fontId="42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42" fillId="0" borderId="0" xfId="3" applyFont="1" applyAlignment="1">
      <alignment horizontal="center" vertical="center"/>
    </xf>
    <xf numFmtId="17" fontId="42" fillId="4" borderId="1" xfId="2" applyNumberFormat="1" applyFont="1" applyFill="1" applyBorder="1" applyAlignment="1">
      <alignment horizontal="center" vertical="center"/>
    </xf>
    <xf numFmtId="0" fontId="42" fillId="2" borderId="1" xfId="0" applyFont="1" applyFill="1" applyBorder="1" applyAlignment="1" applyProtection="1">
      <alignment horizontal="left" vertical="center"/>
      <protection locked="0"/>
    </xf>
    <xf numFmtId="0" fontId="42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1" xfId="6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7" fontId="16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0" borderId="0" xfId="0" applyFont="1" applyAlignment="1">
      <alignment horizontal="right" vertical="center"/>
    </xf>
    <xf numFmtId="0" fontId="11" fillId="0" borderId="52" xfId="0" applyFont="1" applyFill="1" applyBorder="1"/>
    <xf numFmtId="0" fontId="11" fillId="0" borderId="30" xfId="0" applyFont="1" applyFill="1" applyBorder="1"/>
    <xf numFmtId="0" fontId="11" fillId="0" borderId="25" xfId="0" applyFont="1" applyFill="1" applyBorder="1"/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0" fontId="12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0" fontId="42" fillId="0" borderId="1" xfId="2" applyFont="1" applyFill="1" applyBorder="1" applyAlignment="1">
      <alignment horizontal="center"/>
    </xf>
    <xf numFmtId="0" fontId="42" fillId="0" borderId="1" xfId="3" applyFont="1" applyBorder="1" applyAlignment="1">
      <alignment horizontal="center"/>
    </xf>
    <xf numFmtId="0" fontId="43" fillId="20" borderId="1" xfId="2" applyFont="1" applyFill="1" applyBorder="1" applyAlignment="1">
      <alignment horizontal="center"/>
    </xf>
    <xf numFmtId="0" fontId="45" fillId="0" borderId="1" xfId="1" applyFont="1" applyBorder="1" applyAlignment="1">
      <alignment horizontal="left" vertical="center"/>
    </xf>
    <xf numFmtId="0" fontId="42" fillId="0" borderId="1" xfId="6" applyFont="1" applyBorder="1" applyAlignment="1">
      <alignment horizontal="center"/>
    </xf>
    <xf numFmtId="0" fontId="42" fillId="0" borderId="1" xfId="2" quotePrefix="1" applyFont="1" applyFill="1" applyBorder="1" applyAlignment="1">
      <alignment horizontal="center"/>
    </xf>
    <xf numFmtId="0" fontId="42" fillId="0" borderId="1" xfId="3" applyFont="1" applyFill="1" applyBorder="1" applyAlignment="1">
      <alignment horizontal="center"/>
    </xf>
    <xf numFmtId="0" fontId="42" fillId="0" borderId="1" xfId="6" applyFont="1" applyFill="1" applyBorder="1" applyAlignment="1">
      <alignment horizontal="center"/>
    </xf>
    <xf numFmtId="0" fontId="42" fillId="0" borderId="1" xfId="2" applyFont="1" applyFill="1" applyBorder="1" applyAlignment="1">
      <alignment horizontal="center" vertical="center"/>
    </xf>
    <xf numFmtId="0" fontId="42" fillId="0" borderId="1" xfId="6" applyFont="1" applyBorder="1" applyAlignment="1">
      <alignment horizontal="center" vertical="center"/>
    </xf>
    <xf numFmtId="0" fontId="42" fillId="0" borderId="1" xfId="2" quotePrefix="1" applyFont="1" applyFill="1" applyBorder="1" applyAlignment="1">
      <alignment horizontal="center" vertical="center"/>
    </xf>
    <xf numFmtId="0" fontId="42" fillId="0" borderId="1" xfId="3" applyFont="1" applyBorder="1" applyAlignment="1">
      <alignment horizontal="center" vertical="center"/>
    </xf>
    <xf numFmtId="0" fontId="42" fillId="0" borderId="1" xfId="6" applyFont="1" applyFill="1" applyBorder="1" applyAlignment="1">
      <alignment horizontal="center" vertical="center"/>
    </xf>
    <xf numFmtId="0" fontId="42" fillId="0" borderId="1" xfId="3" applyFont="1" applyBorder="1" applyAlignment="1">
      <alignment horizontal="left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6" xfId="4" applyFont="1" applyFill="1" applyBorder="1" applyAlignment="1"/>
    <xf numFmtId="0" fontId="62" fillId="0" borderId="2" xfId="3" applyFont="1" applyBorder="1" applyAlignment="1">
      <alignment horizontal="left"/>
    </xf>
    <xf numFmtId="0" fontId="42" fillId="0" borderId="40" xfId="2" applyFont="1" applyFill="1" applyBorder="1" applyAlignment="1">
      <alignment horizontal="center"/>
    </xf>
    <xf numFmtId="0" fontId="42" fillId="0" borderId="12" xfId="2" applyFont="1" applyFill="1" applyBorder="1" applyAlignment="1">
      <alignment horizontal="center"/>
    </xf>
    <xf numFmtId="0" fontId="43" fillId="20" borderId="12" xfId="2" applyFont="1" applyFill="1" applyBorder="1" applyAlignment="1">
      <alignment horizontal="center"/>
    </xf>
    <xf numFmtId="0" fontId="43" fillId="0" borderId="0" xfId="0" applyFont="1" applyFill="1"/>
    <xf numFmtId="0" fontId="16" fillId="0" borderId="48" xfId="4" applyFont="1" applyFill="1" applyBorder="1" applyAlignment="1">
      <alignment horizontal="center" vertical="center"/>
    </xf>
    <xf numFmtId="0" fontId="16" fillId="0" borderId="18" xfId="4" applyFont="1" applyFill="1" applyBorder="1" applyAlignment="1">
      <alignment horizontal="center" vertical="center"/>
    </xf>
    <xf numFmtId="0" fontId="16" fillId="0" borderId="35" xfId="4" applyFont="1" applyFill="1" applyBorder="1" applyAlignment="1">
      <alignment horizontal="left" vertical="center"/>
    </xf>
    <xf numFmtId="0" fontId="16" fillId="0" borderId="44" xfId="4" applyFont="1" applyFill="1" applyBorder="1" applyAlignment="1">
      <alignment horizontal="left" vertical="center"/>
    </xf>
    <xf numFmtId="0" fontId="43" fillId="23" borderId="1" xfId="2" applyFont="1" applyFill="1" applyBorder="1" applyAlignment="1">
      <alignment horizontal="center" vertical="center"/>
    </xf>
    <xf numFmtId="0" fontId="43" fillId="17" borderId="1" xfId="0" applyFont="1" applyFill="1" applyBorder="1" applyAlignment="1">
      <alignment horizontal="center" vertical="center"/>
    </xf>
    <xf numFmtId="0" fontId="42" fillId="0" borderId="7" xfId="2" applyFont="1" applyFill="1" applyBorder="1" applyAlignment="1">
      <alignment horizontal="center" vertical="center"/>
    </xf>
    <xf numFmtId="0" fontId="43" fillId="21" borderId="1" xfId="0" applyFont="1" applyFill="1" applyBorder="1" applyAlignment="1">
      <alignment horizontal="center" vertical="center"/>
    </xf>
    <xf numFmtId="0" fontId="57" fillId="8" borderId="7" xfId="2" applyFont="1" applyFill="1" applyBorder="1" applyAlignment="1">
      <alignment vertical="center"/>
    </xf>
    <xf numFmtId="0" fontId="57" fillId="8" borderId="45" xfId="2" applyFont="1" applyFill="1" applyBorder="1" applyAlignment="1">
      <alignment vertical="center"/>
    </xf>
    <xf numFmtId="0" fontId="12" fillId="0" borderId="0" xfId="0" applyFont="1" applyAlignment="1">
      <alignment vertical="center"/>
    </xf>
    <xf numFmtId="17" fontId="58" fillId="8" borderId="1" xfId="2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42" fillId="23" borderId="0" xfId="0" applyFont="1" applyFill="1" applyAlignment="1">
      <alignment vertical="center"/>
    </xf>
    <xf numFmtId="0" fontId="7" fillId="0" borderId="0" xfId="2" applyFont="1" applyBorder="1" applyAlignment="1">
      <alignment horizontal="right" vertical="center"/>
    </xf>
    <xf numFmtId="49" fontId="37" fillId="7" borderId="43" xfId="4" applyNumberFormat="1" applyFont="1" applyFill="1" applyBorder="1" applyAlignment="1"/>
    <xf numFmtId="0" fontId="22" fillId="7" borderId="3" xfId="0" applyFont="1" applyFill="1" applyBorder="1" applyAlignment="1">
      <alignment vertical="center"/>
    </xf>
    <xf numFmtId="0" fontId="8" fillId="7" borderId="41" xfId="0" applyFont="1" applyFill="1" applyBorder="1"/>
    <xf numFmtId="0" fontId="34" fillId="7" borderId="41" xfId="0" applyFont="1" applyFill="1" applyBorder="1"/>
    <xf numFmtId="0" fontId="13" fillId="0" borderId="38" xfId="4" applyFont="1" applyFill="1" applyBorder="1" applyAlignment="1"/>
    <xf numFmtId="0" fontId="42" fillId="0" borderId="68" xfId="2" applyFont="1" applyFill="1" applyBorder="1" applyAlignment="1">
      <alignment horizontal="left"/>
    </xf>
    <xf numFmtId="49" fontId="37" fillId="7" borderId="43" xfId="4" applyNumberFormat="1" applyFont="1" applyFill="1" applyBorder="1" applyAlignment="1">
      <alignment horizontal="left"/>
    </xf>
    <xf numFmtId="0" fontId="27" fillId="0" borderId="70" xfId="0" applyFont="1" applyBorder="1" applyAlignment="1">
      <alignment horizontal="right" vertical="center"/>
    </xf>
    <xf numFmtId="0" fontId="42" fillId="0" borderId="1" xfId="0" applyFont="1" applyBorder="1" applyAlignment="1">
      <alignment vertical="center"/>
    </xf>
    <xf numFmtId="166" fontId="66" fillId="21" borderId="21" xfId="0" applyNumberFormat="1" applyFont="1" applyFill="1" applyBorder="1" applyAlignment="1">
      <alignment horizontal="center"/>
    </xf>
    <xf numFmtId="166" fontId="66" fillId="21" borderId="34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4" borderId="46" xfId="4" applyFont="1" applyFill="1" applyBorder="1" applyAlignment="1">
      <alignment horizontal="center"/>
    </xf>
    <xf numFmtId="0" fontId="12" fillId="4" borderId="64" xfId="4" applyFont="1" applyFill="1" applyBorder="1" applyAlignment="1">
      <alignment horizontal="center"/>
    </xf>
    <xf numFmtId="0" fontId="12" fillId="4" borderId="41" xfId="0" applyFont="1" applyFill="1" applyBorder="1" applyAlignment="1">
      <alignment horizontal="center"/>
    </xf>
    <xf numFmtId="0" fontId="12" fillId="5" borderId="49" xfId="5" applyFont="1" applyFill="1" applyBorder="1" applyAlignment="1">
      <alignment horizontal="center"/>
    </xf>
    <xf numFmtId="0" fontId="29" fillId="21" borderId="73" xfId="4" applyFont="1" applyFill="1" applyBorder="1" applyAlignment="1">
      <alignment horizontal="center"/>
    </xf>
    <xf numFmtId="0" fontId="29" fillId="0" borderId="74" xfId="4" applyFont="1" applyFill="1" applyBorder="1" applyAlignment="1">
      <alignment horizontal="left" indent="1"/>
    </xf>
    <xf numFmtId="0" fontId="11" fillId="0" borderId="75" xfId="0" applyFont="1" applyFill="1" applyBorder="1"/>
    <xf numFmtId="0" fontId="29" fillId="17" borderId="77" xfId="4" applyFont="1" applyFill="1" applyBorder="1" applyAlignment="1">
      <alignment horizontal="center"/>
    </xf>
    <xf numFmtId="0" fontId="29" fillId="0" borderId="77" xfId="4" applyFont="1" applyFill="1" applyBorder="1" applyAlignment="1">
      <alignment horizontal="center"/>
    </xf>
    <xf numFmtId="0" fontId="8" fillId="0" borderId="75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4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2" fillId="7" borderId="1" xfId="0" applyFont="1" applyFill="1" applyBorder="1" applyAlignment="1">
      <alignment horizontal="center" vertical="center"/>
    </xf>
    <xf numFmtId="0" fontId="42" fillId="17" borderId="1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56" fillId="0" borderId="0" xfId="0" applyFont="1" applyBorder="1"/>
    <xf numFmtId="0" fontId="26" fillId="0" borderId="0" xfId="0" applyFont="1" applyAlignment="1">
      <alignment horizontal="right"/>
    </xf>
    <xf numFmtId="0" fontId="56" fillId="19" borderId="0" xfId="2" applyFont="1" applyFill="1" applyBorder="1" applyAlignment="1">
      <alignment vertical="center"/>
    </xf>
    <xf numFmtId="0" fontId="56" fillId="0" borderId="0" xfId="2" applyFont="1" applyFill="1" applyBorder="1" applyAlignment="1">
      <alignment vertical="center"/>
    </xf>
    <xf numFmtId="0" fontId="42" fillId="0" borderId="0" xfId="0" applyFont="1" applyAlignment="1">
      <alignment horizontal="right" vertical="center"/>
    </xf>
    <xf numFmtId="0" fontId="50" fillId="0" borderId="0" xfId="0" applyFont="1" applyAlignment="1">
      <alignment horizontal="center" vertical="center"/>
    </xf>
    <xf numFmtId="0" fontId="50" fillId="0" borderId="0" xfId="0" applyFont="1" applyFill="1"/>
    <xf numFmtId="0" fontId="8" fillId="0" borderId="0" xfId="0" applyFont="1" applyBorder="1" applyAlignment="1">
      <alignment vertical="center"/>
    </xf>
    <xf numFmtId="0" fontId="42" fillId="4" borderId="31" xfId="3" applyFont="1" applyFill="1" applyBorder="1" applyAlignment="1">
      <alignment horizontal="left" vertical="center"/>
    </xf>
    <xf numFmtId="0" fontId="42" fillId="4" borderId="13" xfId="3" applyFont="1" applyFill="1" applyBorder="1" applyAlignment="1">
      <alignment horizontal="left" vertical="center"/>
    </xf>
    <xf numFmtId="0" fontId="42" fillId="4" borderId="32" xfId="2" applyFont="1" applyFill="1" applyBorder="1" applyAlignment="1">
      <alignment horizontal="center" vertical="center"/>
    </xf>
    <xf numFmtId="0" fontId="42" fillId="4" borderId="1" xfId="2" applyFont="1" applyFill="1" applyBorder="1" applyAlignment="1">
      <alignment horizontal="center" vertical="center"/>
    </xf>
    <xf numFmtId="0" fontId="43" fillId="4" borderId="23" xfId="2" applyFont="1" applyFill="1" applyBorder="1" applyAlignment="1">
      <alignment horizontal="center"/>
    </xf>
    <xf numFmtId="0" fontId="43" fillId="4" borderId="48" xfId="2" applyFont="1" applyFill="1" applyBorder="1" applyAlignment="1">
      <alignment horizontal="center"/>
    </xf>
    <xf numFmtId="0" fontId="43" fillId="4" borderId="24" xfId="2" applyFont="1" applyFill="1" applyBorder="1" applyAlignment="1">
      <alignment horizontal="center"/>
    </xf>
    <xf numFmtId="0" fontId="13" fillId="0" borderId="20" xfId="4" applyFont="1" applyFill="1" applyBorder="1" applyAlignment="1">
      <alignment horizontal="center"/>
    </xf>
    <xf numFmtId="0" fontId="38" fillId="0" borderId="20" xfId="4" applyFont="1" applyFill="1" applyBorder="1" applyAlignment="1">
      <alignment horizontal="center" vertical="justify"/>
    </xf>
    <xf numFmtId="0" fontId="15" fillId="0" borderId="9" xfId="4" applyFont="1" applyFill="1" applyBorder="1" applyAlignment="1">
      <alignment horizontal="center" vertical="justify"/>
    </xf>
    <xf numFmtId="0" fontId="15" fillId="0" borderId="50" xfId="4" applyFont="1" applyFill="1" applyBorder="1" applyAlignment="1">
      <alignment horizontal="center" vertical="justify"/>
    </xf>
    <xf numFmtId="0" fontId="15" fillId="0" borderId="19" xfId="4" applyFont="1" applyFill="1" applyBorder="1" applyAlignment="1">
      <alignment horizontal="center" vertical="justify"/>
    </xf>
    <xf numFmtId="0" fontId="24" fillId="0" borderId="51" xfId="4" applyFont="1" applyFill="1" applyBorder="1" applyAlignment="1">
      <alignment horizontal="center" vertical="justify"/>
    </xf>
    <xf numFmtId="0" fontId="12" fillId="0" borderId="27" xfId="4" applyFont="1" applyFill="1" applyBorder="1" applyAlignment="1">
      <alignment horizontal="center" vertical="justify"/>
    </xf>
    <xf numFmtId="0" fontId="12" fillId="0" borderId="28" xfId="4" applyFont="1" applyFill="1" applyBorder="1" applyAlignment="1">
      <alignment horizontal="center" vertical="justify"/>
    </xf>
    <xf numFmtId="0" fontId="21" fillId="0" borderId="22" xfId="4" applyFont="1" applyFill="1" applyBorder="1" applyAlignment="1">
      <alignment horizontal="center" vertical="justify"/>
    </xf>
    <xf numFmtId="0" fontId="40" fillId="0" borderId="4" xfId="0" applyFont="1" applyFill="1" applyBorder="1" applyAlignment="1">
      <alignment horizontal="left"/>
    </xf>
    <xf numFmtId="0" fontId="40" fillId="0" borderId="0" xfId="0" applyFont="1" applyFill="1" applyBorder="1" applyAlignment="1">
      <alignment horizontal="left"/>
    </xf>
    <xf numFmtId="0" fontId="40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4" fillId="0" borderId="34" xfId="4" applyFont="1" applyFill="1" applyBorder="1" applyAlignment="1">
      <alignment horizontal="justify" vertical="center"/>
    </xf>
    <xf numFmtId="49" fontId="24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24" fillId="0" borderId="21" xfId="4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vertical="justify"/>
    </xf>
    <xf numFmtId="0" fontId="20" fillId="0" borderId="0" xfId="0" applyFont="1" applyFill="1" applyBorder="1" applyAlignment="1">
      <alignment vertical="justify"/>
    </xf>
    <xf numFmtId="0" fontId="20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4" fillId="0" borderId="60" xfId="4" applyFont="1" applyFill="1" applyBorder="1" applyAlignment="1">
      <alignment horizontal="justify" vertical="center"/>
    </xf>
    <xf numFmtId="49" fontId="24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" fillId="0" borderId="49" xfId="4" applyFont="1" applyFill="1" applyBorder="1" applyAlignment="1">
      <alignment horizontal="center" vertical="justify"/>
    </xf>
    <xf numFmtId="0" fontId="16" fillId="0" borderId="2" xfId="4" applyFont="1" applyFill="1" applyBorder="1" applyAlignment="1">
      <alignment horizontal="center" vertical="justify"/>
    </xf>
    <xf numFmtId="0" fontId="23" fillId="0" borderId="2" xfId="4" applyFont="1" applyFill="1" applyBorder="1" applyAlignment="1">
      <alignment horizontal="center" vertical="justify"/>
    </xf>
    <xf numFmtId="0" fontId="15" fillId="0" borderId="56" xfId="4" applyFont="1" applyFill="1" applyBorder="1" applyAlignment="1">
      <alignment horizontal="center" vertical="justify"/>
    </xf>
    <xf numFmtId="0" fontId="15" fillId="0" borderId="41" xfId="4" applyFont="1" applyFill="1" applyBorder="1" applyAlignment="1">
      <alignment horizontal="center" vertical="justify"/>
    </xf>
    <xf numFmtId="0" fontId="16" fillId="0" borderId="0" xfId="0" applyFont="1" applyFill="1" applyBorder="1" applyAlignment="1"/>
    <xf numFmtId="0" fontId="16" fillId="0" borderId="33" xfId="0" applyFont="1" applyFill="1" applyBorder="1" applyAlignment="1"/>
    <xf numFmtId="0" fontId="16" fillId="0" borderId="0" xfId="4" applyFont="1" applyFill="1" applyBorder="1"/>
    <xf numFmtId="49" fontId="16" fillId="0" borderId="31" xfId="4" applyNumberFormat="1" applyFont="1" applyFill="1" applyBorder="1" applyAlignment="1">
      <alignment horizontal="center" vertical="center"/>
    </xf>
    <xf numFmtId="46" fontId="16" fillId="0" borderId="34" xfId="0" applyNumberFormat="1" applyFont="1" applyFill="1" applyBorder="1" applyAlignment="1">
      <alignment horizontal="center" vertical="center"/>
    </xf>
    <xf numFmtId="0" fontId="24" fillId="0" borderId="39" xfId="4" applyFont="1" applyFill="1" applyBorder="1" applyAlignment="1">
      <alignment horizontal="justify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60" xfId="0" applyFont="1" applyFill="1" applyBorder="1" applyAlignment="1">
      <alignment horizontal="center" vertical="center"/>
    </xf>
    <xf numFmtId="49" fontId="16" fillId="0" borderId="17" xfId="4" applyNumberFormat="1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vertical="center"/>
    </xf>
    <xf numFmtId="49" fontId="24" fillId="0" borderId="43" xfId="4" applyNumberFormat="1" applyFont="1" applyFill="1" applyBorder="1" applyAlignment="1">
      <alignment vertical="center"/>
    </xf>
    <xf numFmtId="49" fontId="24" fillId="0" borderId="27" xfId="4" applyNumberFormat="1" applyFont="1" applyFill="1" applyBorder="1" applyAlignment="1">
      <alignment vertical="center"/>
    </xf>
    <xf numFmtId="0" fontId="16" fillId="0" borderId="30" xfId="4" applyFont="1" applyFill="1" applyBorder="1" applyAlignment="1">
      <alignment horizontal="center" vertical="center"/>
    </xf>
    <xf numFmtId="0" fontId="16" fillId="0" borderId="15" xfId="4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vertical="center"/>
    </xf>
    <xf numFmtId="49" fontId="24" fillId="0" borderId="48" xfId="4" applyNumberFormat="1" applyFont="1" applyFill="1" applyBorder="1" applyAlignment="1">
      <alignment vertical="center"/>
    </xf>
    <xf numFmtId="49" fontId="24" fillId="0" borderId="24" xfId="4" applyNumberFormat="1" applyFont="1" applyFill="1" applyBorder="1" applyAlignment="1">
      <alignment vertical="center"/>
    </xf>
    <xf numFmtId="0" fontId="16" fillId="0" borderId="48" xfId="0" applyFont="1" applyFill="1" applyBorder="1" applyAlignment="1">
      <alignment horizontal="center" vertical="center"/>
    </xf>
    <xf numFmtId="0" fontId="16" fillId="0" borderId="4" xfId="0" applyFont="1" applyFill="1" applyBorder="1" applyAlignment="1"/>
    <xf numFmtId="49" fontId="24" fillId="0" borderId="20" xfId="4" applyNumberFormat="1" applyFont="1" applyFill="1" applyBorder="1" applyAlignment="1">
      <alignment vertical="center"/>
    </xf>
    <xf numFmtId="49" fontId="24" fillId="0" borderId="18" xfId="4" applyNumberFormat="1" applyFont="1" applyFill="1" applyBorder="1" applyAlignment="1">
      <alignment vertical="center"/>
    </xf>
    <xf numFmtId="49" fontId="24" fillId="0" borderId="50" xfId="4" applyNumberFormat="1" applyFont="1" applyFill="1" applyBorder="1" applyAlignment="1">
      <alignment vertical="center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9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49" fontId="13" fillId="0" borderId="20" xfId="4" applyNumberFormat="1" applyFont="1" applyFill="1" applyBorder="1" applyAlignment="1"/>
    <xf numFmtId="49" fontId="13" fillId="0" borderId="18" xfId="4" applyNumberFormat="1" applyFont="1" applyFill="1" applyBorder="1" applyAlignment="1"/>
    <xf numFmtId="0" fontId="15" fillId="0" borderId="51" xfId="4" applyFont="1" applyFill="1" applyBorder="1" applyAlignment="1">
      <alignment horizontal="center" vertical="justify"/>
    </xf>
    <xf numFmtId="0" fontId="12" fillId="0" borderId="2" xfId="4" applyFont="1" applyFill="1" applyBorder="1" applyAlignment="1">
      <alignment horizontal="center" vertical="justify"/>
    </xf>
    <xf numFmtId="0" fontId="13" fillId="0" borderId="33" xfId="0" applyFont="1" applyFill="1" applyBorder="1" applyAlignment="1">
      <alignment vertical="justify" textRotation="90"/>
    </xf>
    <xf numFmtId="0" fontId="13" fillId="0" borderId="0" xfId="0" applyFont="1" applyFill="1" applyAlignment="1"/>
    <xf numFmtId="0" fontId="16" fillId="0" borderId="0" xfId="0" applyFont="1" applyFill="1"/>
    <xf numFmtId="0" fontId="13" fillId="0" borderId="0" xfId="0" applyFont="1" applyFill="1" applyBorder="1" applyAlignment="1">
      <alignment vertical="justify" textRotation="90"/>
    </xf>
    <xf numFmtId="0" fontId="16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6" fillId="0" borderId="35" xfId="0" applyFont="1" applyFill="1" applyBorder="1" applyAlignment="1">
      <alignment horizontal="center" vertical="center"/>
    </xf>
    <xf numFmtId="0" fontId="16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38" fillId="0" borderId="36" xfId="4" applyFont="1" applyFill="1" applyBorder="1" applyAlignment="1">
      <alignment horizontal="center" vertical="justify"/>
    </xf>
    <xf numFmtId="0" fontId="13" fillId="0" borderId="36" xfId="4" applyFont="1" applyFill="1" applyBorder="1" applyAlignment="1">
      <alignment horizontal="center"/>
    </xf>
    <xf numFmtId="0" fontId="24" fillId="0" borderId="35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4" fillId="0" borderId="20" xfId="4" applyFont="1" applyFill="1" applyBorder="1" applyAlignment="1">
      <alignment horizontal="center" vertical="justify"/>
    </xf>
    <xf numFmtId="0" fontId="14" fillId="0" borderId="3" xfId="4" applyFont="1" applyFill="1" applyBorder="1" applyAlignment="1">
      <alignment horizontal="center" vertical="justify"/>
    </xf>
    <xf numFmtId="0" fontId="14" fillId="0" borderId="42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24" xfId="4" applyNumberFormat="1" applyFont="1" applyFill="1" applyBorder="1" applyAlignment="1">
      <alignment horizontal="center" vertical="center"/>
    </xf>
    <xf numFmtId="49" fontId="24" fillId="0" borderId="53" xfId="4" applyNumberFormat="1" applyFont="1" applyFill="1" applyBorder="1" applyAlignment="1">
      <alignment horizontal="center" vertical="center"/>
    </xf>
    <xf numFmtId="49" fontId="24" fillId="0" borderId="52" xfId="4" applyNumberFormat="1" applyFont="1" applyFill="1" applyBorder="1" applyAlignment="1">
      <alignment horizontal="center" vertical="center"/>
    </xf>
    <xf numFmtId="49" fontId="24" fillId="0" borderId="54" xfId="4" applyNumberFormat="1" applyFont="1" applyFill="1" applyBorder="1" applyAlignment="1">
      <alignment horizontal="center" vertical="center"/>
    </xf>
    <xf numFmtId="49" fontId="24" fillId="0" borderId="55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center" vertical="center"/>
    </xf>
    <xf numFmtId="49" fontId="24" fillId="0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50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0" fontId="24" fillId="0" borderId="38" xfId="4" applyFont="1" applyFill="1" applyBorder="1" applyAlignment="1">
      <alignment horizontal="justify" vertical="center"/>
    </xf>
    <xf numFmtId="0" fontId="24" fillId="0" borderId="54" xfId="4" applyFont="1" applyFill="1" applyBorder="1" applyAlignment="1">
      <alignment horizontal="justify" vertical="center"/>
    </xf>
    <xf numFmtId="0" fontId="15" fillId="0" borderId="46" xfId="4" applyFont="1" applyFill="1" applyBorder="1" applyAlignment="1">
      <alignment horizontal="center" vertical="justify"/>
    </xf>
    <xf numFmtId="49" fontId="16" fillId="0" borderId="62" xfId="4" applyNumberFormat="1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horizontal="center" vertical="justify"/>
    </xf>
    <xf numFmtId="49" fontId="16" fillId="25" borderId="16" xfId="4" applyNumberFormat="1" applyFont="1" applyFill="1" applyBorder="1" applyAlignment="1">
      <alignment horizontal="center" vertical="center"/>
    </xf>
    <xf numFmtId="49" fontId="16" fillId="25" borderId="17" xfId="4" applyNumberFormat="1" applyFont="1" applyFill="1" applyBorder="1" applyAlignment="1">
      <alignment horizontal="center" vertical="center"/>
    </xf>
    <xf numFmtId="0" fontId="16" fillId="25" borderId="60" xfId="0" applyFont="1" applyFill="1" applyBorder="1" applyAlignment="1">
      <alignment horizontal="center" vertical="center"/>
    </xf>
    <xf numFmtId="0" fontId="16" fillId="0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vertical="justify"/>
    </xf>
    <xf numFmtId="0" fontId="16" fillId="0" borderId="21" xfId="4" applyFont="1" applyFill="1" applyBorder="1" applyAlignment="1">
      <alignment vertical="justify"/>
    </xf>
    <xf numFmtId="0" fontId="16" fillId="0" borderId="60" xfId="4" applyFont="1" applyFill="1" applyBorder="1" applyAlignment="1">
      <alignment vertical="justify"/>
    </xf>
    <xf numFmtId="49" fontId="16" fillId="25" borderId="57" xfId="4" applyNumberFormat="1" applyFont="1" applyFill="1" applyBorder="1" applyAlignment="1">
      <alignment horizontal="center" vertical="center"/>
    </xf>
    <xf numFmtId="49" fontId="16" fillId="25" borderId="31" xfId="4" applyNumberFormat="1" applyFont="1" applyFill="1" applyBorder="1" applyAlignment="1">
      <alignment horizontal="center" vertical="center"/>
    </xf>
    <xf numFmtId="49" fontId="16" fillId="25" borderId="1" xfId="4" applyNumberFormat="1" applyFont="1" applyFill="1" applyBorder="1" applyAlignment="1">
      <alignment horizontal="center" vertical="center"/>
    </xf>
    <xf numFmtId="0" fontId="13" fillId="0" borderId="23" xfId="4" applyFont="1" applyFill="1" applyBorder="1" applyAlignment="1">
      <alignment horizontal="left"/>
    </xf>
    <xf numFmtId="0" fontId="13" fillId="0" borderId="8" xfId="4" applyFont="1" applyFill="1" applyBorder="1" applyAlignment="1">
      <alignment horizontal="left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24" fillId="17" borderId="34" xfId="4" applyFont="1" applyFill="1" applyBorder="1" applyAlignment="1">
      <alignment horizontal="left" vertical="center"/>
    </xf>
    <xf numFmtId="0" fontId="24" fillId="17" borderId="39" xfId="4" applyFont="1" applyFill="1" applyBorder="1" applyAlignment="1">
      <alignment horizontal="left" vertical="center"/>
    </xf>
    <xf numFmtId="0" fontId="15" fillId="17" borderId="49" xfId="4" applyFont="1" applyFill="1" applyBorder="1" applyAlignment="1">
      <alignment horizontal="center" vertical="justify"/>
    </xf>
    <xf numFmtId="0" fontId="15" fillId="17" borderId="56" xfId="4" applyFont="1" applyFill="1" applyBorder="1" applyAlignment="1">
      <alignment horizontal="center" vertical="justify"/>
    </xf>
    <xf numFmtId="0" fontId="15" fillId="17" borderId="41" xfId="4" applyFont="1" applyFill="1" applyBorder="1" applyAlignment="1">
      <alignment horizontal="center" vertical="justify"/>
    </xf>
    <xf numFmtId="0" fontId="13" fillId="17" borderId="20" xfId="4" applyFont="1" applyFill="1" applyBorder="1" applyAlignment="1">
      <alignment horizontal="center"/>
    </xf>
    <xf numFmtId="0" fontId="24" fillId="17" borderId="34" xfId="4" applyFont="1" applyFill="1" applyBorder="1" applyAlignment="1">
      <alignment horizontal="center" vertical="center"/>
    </xf>
    <xf numFmtId="0" fontId="24" fillId="17" borderId="36" xfId="4" applyFont="1" applyFill="1" applyBorder="1" applyAlignment="1">
      <alignment horizontal="center" vertical="center"/>
    </xf>
    <xf numFmtId="0" fontId="16" fillId="15" borderId="33" xfId="0" applyFont="1" applyFill="1" applyBorder="1" applyAlignment="1"/>
    <xf numFmtId="0" fontId="20" fillId="15" borderId="0" xfId="0" applyFont="1" applyFill="1" applyBorder="1" applyAlignment="1">
      <alignment horizontal="center"/>
    </xf>
    <xf numFmtId="0" fontId="13" fillId="15" borderId="33" xfId="0" applyFont="1" applyFill="1" applyBorder="1" applyAlignment="1">
      <alignment vertical="justify" textRotation="90"/>
    </xf>
    <xf numFmtId="0" fontId="13" fillId="15" borderId="0" xfId="0" applyFont="1" applyFill="1" applyBorder="1" applyAlignment="1">
      <alignment vertical="justify" textRotation="90"/>
    </xf>
    <xf numFmtId="0" fontId="8" fillId="15" borderId="0" xfId="0" applyFont="1" applyFill="1" applyBorder="1" applyAlignment="1"/>
    <xf numFmtId="0" fontId="8" fillId="15" borderId="4" xfId="0" applyFont="1" applyFill="1" applyBorder="1" applyAlignment="1"/>
    <xf numFmtId="0" fontId="8" fillId="15" borderId="33" xfId="0" applyFont="1" applyFill="1" applyBorder="1" applyAlignment="1"/>
    <xf numFmtId="0" fontId="16" fillId="15" borderId="0" xfId="0" applyFont="1" applyFill="1" applyBorder="1" applyAlignment="1"/>
    <xf numFmtId="0" fontId="16" fillId="15" borderId="4" xfId="0" applyFont="1" applyFill="1" applyBorder="1" applyAlignment="1"/>
    <xf numFmtId="0" fontId="36" fillId="0" borderId="0" xfId="0" applyFont="1"/>
    <xf numFmtId="0" fontId="24" fillId="0" borderId="0" xfId="0" applyFont="1"/>
    <xf numFmtId="0" fontId="67" fillId="15" borderId="4" xfId="0" applyFont="1" applyFill="1" applyBorder="1" applyAlignment="1">
      <alignment vertical="center"/>
    </xf>
    <xf numFmtId="0" fontId="67" fillId="15" borderId="0" xfId="0" applyFont="1" applyFill="1" applyBorder="1" applyAlignment="1">
      <alignment vertical="center"/>
    </xf>
    <xf numFmtId="0" fontId="67" fillId="15" borderId="33" xfId="0" applyFont="1" applyFill="1" applyBorder="1" applyAlignment="1">
      <alignment vertical="center"/>
    </xf>
    <xf numFmtId="0" fontId="55" fillId="15" borderId="4" xfId="0" applyFont="1" applyFill="1" applyBorder="1" applyAlignment="1">
      <alignment vertical="center"/>
    </xf>
    <xf numFmtId="0" fontId="55" fillId="15" borderId="0" xfId="0" applyFont="1" applyFill="1" applyBorder="1" applyAlignment="1">
      <alignment vertical="center"/>
    </xf>
    <xf numFmtId="0" fontId="55" fillId="15" borderId="33" xfId="0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0" applyFont="1" applyFill="1" applyBorder="1"/>
    <xf numFmtId="0" fontId="10" fillId="9" borderId="41" xfId="4" applyFont="1" applyFill="1" applyBorder="1"/>
    <xf numFmtId="0" fontId="63" fillId="15" borderId="6" xfId="4" applyFont="1" applyFill="1" applyBorder="1" applyAlignment="1">
      <alignment horizontal="center" vertical="top"/>
    </xf>
    <xf numFmtId="0" fontId="63" fillId="15" borderId="43" xfId="4" applyFont="1" applyFill="1" applyBorder="1" applyAlignment="1">
      <alignment horizontal="center" vertical="top"/>
    </xf>
    <xf numFmtId="0" fontId="63" fillId="15" borderId="29" xfId="4" applyFont="1" applyFill="1" applyBorder="1" applyAlignment="1">
      <alignment horizontal="center" vertical="top"/>
    </xf>
    <xf numFmtId="0" fontId="36" fillId="9" borderId="4" xfId="0" applyFont="1" applyFill="1" applyBorder="1"/>
    <xf numFmtId="0" fontId="36" fillId="9" borderId="0" xfId="0" applyFont="1" applyFill="1" applyBorder="1"/>
    <xf numFmtId="0" fontId="24" fillId="9" borderId="4" xfId="0" applyFont="1" applyFill="1" applyBorder="1"/>
    <xf numFmtId="0" fontId="24" fillId="9" borderId="0" xfId="0" applyFont="1" applyFill="1" applyBorder="1"/>
    <xf numFmtId="0" fontId="16" fillId="9" borderId="4" xfId="0" applyFont="1" applyFill="1" applyBorder="1"/>
    <xf numFmtId="0" fontId="16" fillId="9" borderId="0" xfId="0" applyFont="1" applyFill="1" applyBorder="1"/>
    <xf numFmtId="0" fontId="8" fillId="9" borderId="4" xfId="0" applyFont="1" applyFill="1" applyBorder="1"/>
    <xf numFmtId="0" fontId="8" fillId="9" borderId="0" xfId="0" applyFont="1" applyFill="1" applyBorder="1"/>
    <xf numFmtId="0" fontId="8" fillId="9" borderId="43" xfId="0" applyFont="1" applyFill="1" applyBorder="1"/>
    <xf numFmtId="0" fontId="24" fillId="9" borderId="0" xfId="0" applyFont="1" applyFill="1" applyBorder="1" applyAlignment="1">
      <alignment horizontal="right"/>
    </xf>
    <xf numFmtId="0" fontId="68" fillId="0" borderId="31" xfId="0" applyFont="1" applyBorder="1" applyAlignment="1">
      <alignment horizontal="center"/>
    </xf>
    <xf numFmtId="0" fontId="68" fillId="0" borderId="13" xfId="0" applyFont="1" applyBorder="1" applyAlignment="1">
      <alignment horizontal="center"/>
    </xf>
    <xf numFmtId="0" fontId="68" fillId="0" borderId="57" xfId="0" applyFont="1" applyBorder="1" applyAlignment="1">
      <alignment horizontal="center"/>
    </xf>
    <xf numFmtId="0" fontId="32" fillId="0" borderId="31" xfId="0" applyFont="1" applyBorder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49" fontId="45" fillId="26" borderId="79" xfId="0" applyNumberFormat="1" applyFont="1" applyFill="1" applyBorder="1" applyAlignment="1"/>
    <xf numFmtId="49" fontId="45" fillId="26" borderId="80" xfId="0" applyNumberFormat="1" applyFont="1" applyFill="1" applyBorder="1" applyAlignment="1"/>
    <xf numFmtId="0" fontId="69" fillId="0" borderId="1" xfId="0" applyFont="1" applyFill="1" applyBorder="1" applyAlignment="1">
      <alignment vertical="center" wrapText="1"/>
    </xf>
    <xf numFmtId="0" fontId="69" fillId="0" borderId="1" xfId="0" applyFont="1" applyBorder="1" applyAlignment="1"/>
    <xf numFmtId="0" fontId="69" fillId="0" borderId="1" xfId="0" applyFont="1" applyFill="1" applyBorder="1" applyAlignment="1">
      <alignment horizontal="left"/>
    </xf>
    <xf numFmtId="0" fontId="69" fillId="0" borderId="1" xfId="0" applyFont="1" applyBorder="1" applyAlignment="1">
      <alignment horizontal="left"/>
    </xf>
    <xf numFmtId="49" fontId="45" fillId="26" borderId="1" xfId="0" applyNumberFormat="1" applyFont="1" applyFill="1" applyBorder="1" applyAlignment="1"/>
    <xf numFmtId="49" fontId="45" fillId="26" borderId="7" xfId="0" applyNumberFormat="1" applyFont="1" applyFill="1" applyBorder="1" applyAlignment="1"/>
    <xf numFmtId="0" fontId="69" fillId="0" borderId="1" xfId="0" applyFont="1" applyBorder="1" applyAlignment="1">
      <alignment vertical="center" wrapText="1"/>
    </xf>
    <xf numFmtId="0" fontId="70" fillId="0" borderId="1" xfId="1" applyFont="1" applyBorder="1" applyAlignment="1">
      <alignment vertical="center"/>
    </xf>
    <xf numFmtId="0" fontId="69" fillId="0" borderId="1" xfId="0" applyFont="1" applyBorder="1" applyAlignment="1">
      <alignment vertical="center"/>
    </xf>
    <xf numFmtId="0" fontId="43" fillId="4" borderId="23" xfId="2" applyFont="1" applyFill="1" applyBorder="1" applyAlignment="1"/>
    <xf numFmtId="0" fontId="43" fillId="4" borderId="48" xfId="2" applyFont="1" applyFill="1" applyBorder="1" applyAlignment="1"/>
    <xf numFmtId="0" fontId="43" fillId="20" borderId="36" xfId="2" applyFont="1" applyFill="1" applyBorder="1" applyAlignment="1">
      <alignment horizontal="center"/>
    </xf>
    <xf numFmtId="0" fontId="45" fillId="0" borderId="1" xfId="8" applyFont="1" applyBorder="1" applyAlignment="1">
      <alignment horizontal="left"/>
    </xf>
    <xf numFmtId="0" fontId="46" fillId="0" borderId="1" xfId="0" applyFont="1" applyFill="1" applyBorder="1" applyAlignment="1">
      <alignment horizontal="left"/>
    </xf>
    <xf numFmtId="0" fontId="43" fillId="4" borderId="23" xfId="2" applyFont="1" applyFill="1" applyBorder="1" applyAlignment="1">
      <alignment vertical="center"/>
    </xf>
    <xf numFmtId="0" fontId="43" fillId="4" borderId="48" xfId="2" applyFont="1" applyFill="1" applyBorder="1" applyAlignment="1">
      <alignment vertical="center"/>
    </xf>
    <xf numFmtId="46" fontId="16" fillId="7" borderId="34" xfId="0" applyNumberFormat="1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60" xfId="0" applyFont="1" applyFill="1" applyBorder="1" applyAlignment="1">
      <alignment horizontal="center" vertical="center"/>
    </xf>
    <xf numFmtId="49" fontId="16" fillId="25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24" fillId="17" borderId="39" xfId="4" applyFont="1" applyFill="1" applyBorder="1" applyAlignment="1">
      <alignment horizontal="justify" vertical="center"/>
    </xf>
    <xf numFmtId="0" fontId="38" fillId="17" borderId="22" xfId="4" applyFont="1" applyFill="1" applyBorder="1" applyAlignment="1">
      <alignment horizontal="center" vertical="justify"/>
    </xf>
    <xf numFmtId="0" fontId="15" fillId="17" borderId="82" xfId="4" applyFont="1" applyFill="1" applyBorder="1" applyAlignment="1">
      <alignment horizontal="center" vertical="justify"/>
    </xf>
    <xf numFmtId="0" fontId="15" fillId="17" borderId="83" xfId="4" applyFont="1" applyFill="1" applyBorder="1" applyAlignment="1">
      <alignment horizontal="center" vertical="justify"/>
    </xf>
    <xf numFmtId="0" fontId="15" fillId="17" borderId="84" xfId="4" applyFont="1" applyFill="1" applyBorder="1" applyAlignment="1">
      <alignment horizontal="center" vertical="justify"/>
    </xf>
    <xf numFmtId="0" fontId="15" fillId="17" borderId="85" xfId="4" applyFont="1" applyFill="1" applyBorder="1" applyAlignment="1">
      <alignment horizontal="center" vertical="justify"/>
    </xf>
    <xf numFmtId="0" fontId="15" fillId="17" borderId="0" xfId="4" applyFont="1" applyFill="1" applyBorder="1" applyAlignment="1">
      <alignment horizontal="center" vertical="justify"/>
    </xf>
    <xf numFmtId="0" fontId="67" fillId="17" borderId="18" xfId="0" applyFont="1" applyFill="1" applyBorder="1" applyAlignment="1">
      <alignment vertical="center"/>
    </xf>
    <xf numFmtId="0" fontId="67" fillId="17" borderId="44" xfId="0" applyFont="1" applyFill="1" applyBorder="1" applyAlignment="1">
      <alignment vertical="center"/>
    </xf>
    <xf numFmtId="0" fontId="13" fillId="17" borderId="36" xfId="4" applyFont="1" applyFill="1" applyBorder="1" applyAlignment="1">
      <alignment horizontal="center"/>
    </xf>
    <xf numFmtId="0" fontId="31" fillId="5" borderId="3" xfId="5" applyFont="1" applyFill="1" applyBorder="1" applyAlignment="1"/>
    <xf numFmtId="0" fontId="29" fillId="0" borderId="87" xfId="0" applyFont="1" applyFill="1" applyBorder="1" applyAlignment="1">
      <alignment horizontal="center"/>
    </xf>
    <xf numFmtId="0" fontId="29" fillId="0" borderId="5" xfId="4" applyFont="1" applyFill="1" applyBorder="1" applyAlignment="1">
      <alignment horizontal="center"/>
    </xf>
    <xf numFmtId="0" fontId="24" fillId="17" borderId="38" xfId="4" applyFont="1" applyFill="1" applyBorder="1" applyAlignment="1">
      <alignment horizontal="justify" vertical="center"/>
    </xf>
    <xf numFmtId="0" fontId="24" fillId="17" borderId="54" xfId="4" applyFont="1" applyFill="1" applyBorder="1" applyAlignment="1">
      <alignment horizontal="justify" vertical="center"/>
    </xf>
    <xf numFmtId="0" fontId="15" fillId="17" borderId="46" xfId="4" applyFont="1" applyFill="1" applyBorder="1" applyAlignment="1">
      <alignment horizontal="center" vertical="justify"/>
    </xf>
    <xf numFmtId="0" fontId="15" fillId="17" borderId="51" xfId="4" applyFont="1" applyFill="1" applyBorder="1" applyAlignment="1">
      <alignment horizontal="center" vertical="justify"/>
    </xf>
    <xf numFmtId="0" fontId="12" fillId="7" borderId="2" xfId="4" applyFont="1" applyFill="1" applyBorder="1" applyAlignment="1">
      <alignment horizontal="center" vertical="justify"/>
    </xf>
    <xf numFmtId="0" fontId="68" fillId="0" borderId="86" xfId="0" applyFont="1" applyBorder="1" applyAlignment="1">
      <alignment horizontal="center"/>
    </xf>
    <xf numFmtId="49" fontId="16" fillId="25" borderId="62" xfId="4" applyNumberFormat="1" applyFont="1" applyFill="1" applyBorder="1" applyAlignment="1">
      <alignment horizontal="center" vertical="center"/>
    </xf>
    <xf numFmtId="0" fontId="69" fillId="0" borderId="0" xfId="0" applyFont="1"/>
    <xf numFmtId="0" fontId="13" fillId="0" borderId="58" xfId="4" applyFont="1" applyFill="1" applyBorder="1" applyAlignment="1">
      <alignment horizontal="center"/>
    </xf>
    <xf numFmtId="0" fontId="46" fillId="0" borderId="1" xfId="0" applyFont="1" applyBorder="1" applyAlignment="1">
      <alignment vertical="center"/>
    </xf>
    <xf numFmtId="0" fontId="46" fillId="0" borderId="1" xfId="0" applyFont="1" applyBorder="1" applyAlignment="1">
      <alignment horizontal="center" vertical="center"/>
    </xf>
    <xf numFmtId="0" fontId="45" fillId="0" borderId="1" xfId="1" applyFont="1" applyFill="1" applyBorder="1" applyAlignment="1">
      <alignment horizontal="left" vertical="center"/>
    </xf>
    <xf numFmtId="0" fontId="32" fillId="0" borderId="86" xfId="0" applyFont="1" applyBorder="1" applyAlignment="1">
      <alignment horizontal="center"/>
    </xf>
    <xf numFmtId="0" fontId="16" fillId="21" borderId="35" xfId="0" applyFont="1" applyFill="1" applyBorder="1" applyAlignment="1">
      <alignment horizontal="center" vertical="center"/>
    </xf>
    <xf numFmtId="0" fontId="16" fillId="21" borderId="44" xfId="0" applyFont="1" applyFill="1" applyBorder="1" applyAlignment="1">
      <alignment horizontal="center" vertical="center"/>
    </xf>
    <xf numFmtId="0" fontId="24" fillId="4" borderId="23" xfId="2" applyFont="1" applyFill="1" applyBorder="1" applyAlignment="1">
      <alignment vertical="center"/>
    </xf>
    <xf numFmtId="0" fontId="24" fillId="4" borderId="48" xfId="2" applyFont="1" applyFill="1" applyBorder="1" applyAlignment="1">
      <alignment vertical="center"/>
    </xf>
    <xf numFmtId="0" fontId="10" fillId="9" borderId="4" xfId="4" applyFont="1" applyFill="1" applyBorder="1"/>
    <xf numFmtId="0" fontId="10" fillId="9" borderId="43" xfId="4" applyFont="1" applyFill="1" applyBorder="1"/>
    <xf numFmtId="49" fontId="45" fillId="26" borderId="25" xfId="0" applyNumberFormat="1" applyFont="1" applyFill="1" applyBorder="1" applyAlignment="1"/>
    <xf numFmtId="16" fontId="8" fillId="0" borderId="0" xfId="0" applyNumberFormat="1" applyFont="1" applyFill="1"/>
    <xf numFmtId="20" fontId="8" fillId="0" borderId="0" xfId="0" applyNumberFormat="1" applyFont="1" applyFill="1"/>
    <xf numFmtId="0" fontId="67" fillId="27" borderId="44" xfId="0" applyFont="1" applyFill="1" applyBorder="1" applyAlignment="1">
      <alignment vertical="center"/>
    </xf>
    <xf numFmtId="0" fontId="20" fillId="15" borderId="4" xfId="0" applyFont="1" applyFill="1" applyBorder="1" applyAlignment="1">
      <alignment vertical="justify"/>
    </xf>
    <xf numFmtId="0" fontId="20" fillId="15" borderId="0" xfId="0" applyFont="1" applyFill="1" applyBorder="1" applyAlignment="1">
      <alignment vertical="justify"/>
    </xf>
    <xf numFmtId="0" fontId="20" fillId="15" borderId="33" xfId="0" applyFont="1" applyFill="1" applyBorder="1" applyAlignment="1">
      <alignment vertical="justify"/>
    </xf>
    <xf numFmtId="0" fontId="8" fillId="9" borderId="72" xfId="0" applyFont="1" applyFill="1" applyBorder="1"/>
    <xf numFmtId="0" fontId="68" fillId="15" borderId="4" xfId="4" applyFont="1" applyFill="1" applyBorder="1" applyAlignment="1">
      <alignment vertical="center"/>
    </xf>
    <xf numFmtId="0" fontId="68" fillId="15" borderId="0" xfId="4" applyFont="1" applyFill="1" applyBorder="1" applyAlignment="1">
      <alignment vertical="center"/>
    </xf>
    <xf numFmtId="0" fontId="68" fillId="15" borderId="33" xfId="4" applyFont="1" applyFill="1" applyBorder="1" applyAlignment="1">
      <alignment vertical="center"/>
    </xf>
    <xf numFmtId="0" fontId="8" fillId="0" borderId="48" xfId="0" applyFont="1" applyFill="1" applyBorder="1"/>
    <xf numFmtId="0" fontId="13" fillId="28" borderId="20" xfId="4" applyFont="1" applyFill="1" applyBorder="1" applyAlignment="1">
      <alignment horizontal="center"/>
    </xf>
    <xf numFmtId="0" fontId="24" fillId="28" borderId="34" xfId="4" applyFont="1" applyFill="1" applyBorder="1" applyAlignment="1">
      <alignment horizontal="left" vertical="center"/>
    </xf>
    <xf numFmtId="0" fontId="24" fillId="28" borderId="39" xfId="4" applyFont="1" applyFill="1" applyBorder="1" applyAlignment="1">
      <alignment horizontal="left" vertical="center"/>
    </xf>
    <xf numFmtId="0" fontId="24" fillId="28" borderId="34" xfId="4" applyFont="1" applyFill="1" applyBorder="1" applyAlignment="1">
      <alignment horizontal="center" vertical="center"/>
    </xf>
    <xf numFmtId="0" fontId="24" fillId="28" borderId="36" xfId="4" applyFont="1" applyFill="1" applyBorder="1" applyAlignment="1">
      <alignment horizontal="center" vertical="center"/>
    </xf>
    <xf numFmtId="0" fontId="15" fillId="28" borderId="49" xfId="4" applyFont="1" applyFill="1" applyBorder="1" applyAlignment="1">
      <alignment horizontal="center" vertical="justify"/>
    </xf>
    <xf numFmtId="0" fontId="16" fillId="28" borderId="2" xfId="4" applyFont="1" applyFill="1" applyBorder="1" applyAlignment="1">
      <alignment horizontal="center" vertical="justify"/>
    </xf>
    <xf numFmtId="0" fontId="15" fillId="28" borderId="56" xfId="4" applyFont="1" applyFill="1" applyBorder="1" applyAlignment="1">
      <alignment horizontal="center" vertical="justify"/>
    </xf>
    <xf numFmtId="0" fontId="15" fillId="28" borderId="41" xfId="4" applyFont="1" applyFill="1" applyBorder="1" applyAlignment="1">
      <alignment horizontal="center" vertical="justify"/>
    </xf>
    <xf numFmtId="0" fontId="16" fillId="28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6" fillId="0" borderId="60" xfId="4" applyFont="1" applyFill="1" applyBorder="1" applyAlignment="1">
      <alignment horizontal="center" vertical="justify"/>
    </xf>
    <xf numFmtId="0" fontId="13" fillId="0" borderId="33" xfId="4" applyFont="1" applyFill="1" applyBorder="1" applyAlignment="1"/>
    <xf numFmtId="0" fontId="13" fillId="28" borderId="36" xfId="4" applyFont="1" applyFill="1" applyBorder="1" applyAlignment="1">
      <alignment horizontal="center"/>
    </xf>
    <xf numFmtId="0" fontId="38" fillId="28" borderId="22" xfId="4" applyFont="1" applyFill="1" applyBorder="1" applyAlignment="1">
      <alignment horizontal="center" vertical="justify"/>
    </xf>
    <xf numFmtId="0" fontId="24" fillId="28" borderId="39" xfId="4" applyFont="1" applyFill="1" applyBorder="1" applyAlignment="1">
      <alignment horizontal="justify" vertical="center"/>
    </xf>
    <xf numFmtId="0" fontId="67" fillId="28" borderId="18" xfId="0" applyFont="1" applyFill="1" applyBorder="1" applyAlignment="1">
      <alignment vertical="center"/>
    </xf>
    <xf numFmtId="0" fontId="15" fillId="28" borderId="82" xfId="4" applyFont="1" applyFill="1" applyBorder="1" applyAlignment="1">
      <alignment horizontal="center" vertical="justify"/>
    </xf>
    <xf numFmtId="0" fontId="15" fillId="28" borderId="83" xfId="4" applyFont="1" applyFill="1" applyBorder="1" applyAlignment="1">
      <alignment horizontal="center" vertical="justify"/>
    </xf>
    <xf numFmtId="0" fontId="15" fillId="28" borderId="84" xfId="4" applyFont="1" applyFill="1" applyBorder="1" applyAlignment="1">
      <alignment horizontal="center" vertical="justify"/>
    </xf>
    <xf numFmtId="0" fontId="12" fillId="28" borderId="72" xfId="4" applyFont="1" applyFill="1" applyBorder="1" applyAlignment="1">
      <alignment horizontal="center" vertical="justify"/>
    </xf>
    <xf numFmtId="0" fontId="15" fillId="28" borderId="85" xfId="4" applyFont="1" applyFill="1" applyBorder="1" applyAlignment="1">
      <alignment horizontal="center" vertical="justify"/>
    </xf>
    <xf numFmtId="0" fontId="15" fillId="28" borderId="0" xfId="4" applyFont="1" applyFill="1" applyBorder="1" applyAlignment="1">
      <alignment horizontal="center" vertical="justify"/>
    </xf>
    <xf numFmtId="0" fontId="67" fillId="28" borderId="44" xfId="0" applyFont="1" applyFill="1" applyBorder="1" applyAlignment="1">
      <alignment vertical="center"/>
    </xf>
    <xf numFmtId="0" fontId="24" fillId="28" borderId="38" xfId="4" applyFont="1" applyFill="1" applyBorder="1" applyAlignment="1">
      <alignment horizontal="justify" vertical="center"/>
    </xf>
    <xf numFmtId="0" fontId="24" fillId="28" borderId="54" xfId="4" applyFont="1" applyFill="1" applyBorder="1" applyAlignment="1">
      <alignment horizontal="justify" vertical="center"/>
    </xf>
    <xf numFmtId="0" fontId="15" fillId="28" borderId="46" xfId="4" applyFont="1" applyFill="1" applyBorder="1" applyAlignment="1">
      <alignment horizontal="center" vertical="justify"/>
    </xf>
    <xf numFmtId="0" fontId="15" fillId="28" borderId="51" xfId="4" applyFont="1" applyFill="1" applyBorder="1" applyAlignment="1">
      <alignment horizontal="center" vertical="justify"/>
    </xf>
    <xf numFmtId="0" fontId="68" fillId="15" borderId="4" xfId="4" applyFont="1" applyFill="1" applyBorder="1" applyAlignment="1">
      <alignment vertical="top"/>
    </xf>
    <xf numFmtId="0" fontId="68" fillId="15" borderId="0" xfId="4" applyFont="1" applyFill="1" applyBorder="1" applyAlignment="1">
      <alignment vertical="top"/>
    </xf>
    <xf numFmtId="0" fontId="68" fillId="15" borderId="33" xfId="4" applyFont="1" applyFill="1" applyBorder="1" applyAlignment="1">
      <alignment vertical="top"/>
    </xf>
    <xf numFmtId="0" fontId="44" fillId="0" borderId="1" xfId="0" applyFont="1" applyBorder="1" applyAlignment="1">
      <alignment horizontal="left"/>
    </xf>
    <xf numFmtId="165" fontId="46" fillId="0" borderId="1" xfId="7" applyFont="1" applyBorder="1" applyAlignment="1">
      <alignment horizontal="center"/>
    </xf>
    <xf numFmtId="0" fontId="24" fillId="28" borderId="1" xfId="2" applyFont="1" applyFill="1" applyBorder="1" applyAlignment="1">
      <alignment horizontal="center" vertical="center"/>
    </xf>
    <xf numFmtId="0" fontId="43" fillId="20" borderId="1" xfId="2" applyFont="1" applyFill="1" applyBorder="1" applyAlignment="1">
      <alignment horizontal="center" vertical="center"/>
    </xf>
    <xf numFmtId="0" fontId="13" fillId="0" borderId="53" xfId="4" applyFont="1" applyFill="1" applyBorder="1" applyAlignment="1"/>
    <xf numFmtId="0" fontId="13" fillId="0" borderId="15" xfId="4" applyFont="1" applyFill="1" applyBorder="1" applyAlignment="1"/>
    <xf numFmtId="0" fontId="13" fillId="0" borderId="57" xfId="4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/>
    </xf>
    <xf numFmtId="0" fontId="18" fillId="0" borderId="43" xfId="0" applyFont="1" applyFill="1" applyBorder="1"/>
    <xf numFmtId="0" fontId="8" fillId="28" borderId="0" xfId="0" applyFont="1" applyFill="1" applyAlignment="1">
      <alignment vertical="center"/>
    </xf>
    <xf numFmtId="49" fontId="16" fillId="0" borderId="86" xfId="4" applyNumberFormat="1" applyFont="1" applyFill="1" applyBorder="1" applyAlignment="1">
      <alignment horizontal="center" vertical="center"/>
    </xf>
    <xf numFmtId="0" fontId="24" fillId="15" borderId="36" xfId="4" applyFont="1" applyFill="1" applyBorder="1" applyAlignment="1">
      <alignment horizontal="center" vertical="justify"/>
    </xf>
    <xf numFmtId="49" fontId="24" fillId="15" borderId="21" xfId="4" applyNumberFormat="1" applyFont="1" applyFill="1" applyBorder="1" applyAlignment="1">
      <alignment horizontal="center" vertical="center"/>
    </xf>
    <xf numFmtId="49" fontId="24" fillId="0" borderId="31" xfId="4" applyNumberFormat="1" applyFont="1" applyFill="1" applyBorder="1" applyAlignment="1">
      <alignment horizontal="center" vertical="center"/>
    </xf>
    <xf numFmtId="49" fontId="24" fillId="0" borderId="1" xfId="4" applyNumberFormat="1" applyFont="1" applyFill="1" applyBorder="1" applyAlignment="1">
      <alignment horizontal="center" vertical="center"/>
    </xf>
    <xf numFmtId="49" fontId="24" fillId="0" borderId="28" xfId="4" applyNumberFormat="1" applyFont="1" applyFill="1" applyBorder="1" applyAlignment="1">
      <alignment horizontal="center" vertical="center"/>
    </xf>
    <xf numFmtId="0" fontId="15" fillId="29" borderId="9" xfId="4" applyFont="1" applyFill="1" applyBorder="1" applyAlignment="1">
      <alignment horizontal="center" vertical="justify"/>
    </xf>
    <xf numFmtId="0" fontId="15" fillId="29" borderId="50" xfId="4" applyFont="1" applyFill="1" applyBorder="1" applyAlignment="1">
      <alignment horizontal="center" vertical="justify"/>
    </xf>
    <xf numFmtId="0" fontId="15" fillId="29" borderId="19" xfId="4" applyFont="1" applyFill="1" applyBorder="1" applyAlignment="1">
      <alignment horizontal="center" vertical="justify"/>
    </xf>
    <xf numFmtId="0" fontId="15" fillId="29" borderId="18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justify" vertical="center"/>
    </xf>
    <xf numFmtId="0" fontId="24" fillId="29" borderId="21" xfId="4" applyFont="1" applyFill="1" applyBorder="1" applyAlignment="1">
      <alignment horizontal="justify" vertical="center"/>
    </xf>
    <xf numFmtId="0" fontId="24" fillId="29" borderId="60" xfId="4" applyFont="1" applyFill="1" applyBorder="1" applyAlignment="1">
      <alignment horizontal="justify" vertical="center"/>
    </xf>
    <xf numFmtId="0" fontId="12" fillId="29" borderId="50" xfId="4" applyFont="1" applyFill="1" applyBorder="1" applyAlignment="1">
      <alignment horizontal="center" vertical="justify"/>
    </xf>
    <xf numFmtId="0" fontId="12" fillId="29" borderId="10" xfId="4" applyFont="1" applyFill="1" applyBorder="1" applyAlignment="1">
      <alignment horizontal="center" vertical="justify"/>
    </xf>
    <xf numFmtId="0" fontId="21" fillId="29" borderId="36" xfId="4" applyFont="1" applyFill="1" applyBorder="1" applyAlignment="1">
      <alignment horizontal="center" vertical="justify"/>
    </xf>
    <xf numFmtId="0" fontId="12" fillId="29" borderId="44" xfId="4" applyFont="1" applyFill="1" applyBorder="1" applyAlignment="1">
      <alignment horizontal="center" vertical="justify"/>
    </xf>
    <xf numFmtId="49" fontId="31" fillId="15" borderId="21" xfId="4" applyNumberFormat="1" applyFont="1" applyFill="1" applyBorder="1" applyAlignment="1">
      <alignment horizontal="center" vertical="center"/>
    </xf>
    <xf numFmtId="46" fontId="16" fillId="0" borderId="63" xfId="0" applyNumberFormat="1" applyFont="1" applyFill="1" applyBorder="1" applyAlignment="1">
      <alignment horizontal="center" vertical="center"/>
    </xf>
    <xf numFmtId="0" fontId="13" fillId="29" borderId="36" xfId="4" applyFont="1" applyFill="1" applyBorder="1" applyAlignment="1">
      <alignment horizontal="center"/>
    </xf>
    <xf numFmtId="0" fontId="38" fillId="29" borderId="22" xfId="4" applyFont="1" applyFill="1" applyBorder="1" applyAlignment="1">
      <alignment horizontal="center" vertical="justify"/>
    </xf>
    <xf numFmtId="0" fontId="24" fillId="29" borderId="39" xfId="4" applyFont="1" applyFill="1" applyBorder="1" applyAlignment="1">
      <alignment horizontal="justify" vertical="center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67" fillId="29" borderId="18" xfId="0" applyFont="1" applyFill="1" applyBorder="1" applyAlignment="1">
      <alignment vertical="center"/>
    </xf>
    <xf numFmtId="0" fontId="67" fillId="29" borderId="44" xfId="0" applyFont="1" applyFill="1" applyBorder="1" applyAlignment="1">
      <alignment vertical="center"/>
    </xf>
    <xf numFmtId="0" fontId="15" fillId="29" borderId="82" xfId="4" applyFont="1" applyFill="1" applyBorder="1" applyAlignment="1">
      <alignment horizontal="center" vertical="justify"/>
    </xf>
    <xf numFmtId="0" fontId="15" fillId="29" borderId="83" xfId="4" applyFont="1" applyFill="1" applyBorder="1" applyAlignment="1">
      <alignment horizontal="center" vertical="justify"/>
    </xf>
    <xf numFmtId="0" fontId="15" fillId="29" borderId="84" xfId="4" applyFont="1" applyFill="1" applyBorder="1" applyAlignment="1">
      <alignment horizontal="center" vertical="justify"/>
    </xf>
    <xf numFmtId="0" fontId="12" fillId="29" borderId="72" xfId="4" applyFont="1" applyFill="1" applyBorder="1" applyAlignment="1">
      <alignment horizontal="center" vertical="justify"/>
    </xf>
    <xf numFmtId="0" fontId="15" fillId="29" borderId="85" xfId="4" applyFont="1" applyFill="1" applyBorder="1" applyAlignment="1">
      <alignment horizontal="center" vertical="justify"/>
    </xf>
    <xf numFmtId="0" fontId="15" fillId="29" borderId="0" xfId="4" applyFont="1" applyFill="1" applyBorder="1" applyAlignment="1">
      <alignment horizontal="center" vertical="justify"/>
    </xf>
    <xf numFmtId="0" fontId="13" fillId="29" borderId="20" xfId="4" applyFont="1" applyFill="1" applyBorder="1" applyAlignment="1">
      <alignment horizontal="center"/>
    </xf>
    <xf numFmtId="0" fontId="15" fillId="29" borderId="46" xfId="4" applyFont="1" applyFill="1" applyBorder="1" applyAlignment="1">
      <alignment horizontal="center" vertical="justify"/>
    </xf>
    <xf numFmtId="0" fontId="15" fillId="29" borderId="49" xfId="4" applyFont="1" applyFill="1" applyBorder="1" applyAlignment="1">
      <alignment horizontal="center" vertical="justify"/>
    </xf>
    <xf numFmtId="0" fontId="15" fillId="29" borderId="51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15" fillId="29" borderId="41" xfId="4" applyFont="1" applyFill="1" applyBorder="1" applyAlignment="1">
      <alignment horizontal="center" vertical="justify"/>
    </xf>
    <xf numFmtId="0" fontId="24" fillId="29" borderId="38" xfId="4" applyFont="1" applyFill="1" applyBorder="1" applyAlignment="1">
      <alignment horizontal="justify" vertical="center"/>
    </xf>
    <xf numFmtId="0" fontId="24" fillId="29" borderId="54" xfId="4" applyFont="1" applyFill="1" applyBorder="1" applyAlignment="1">
      <alignment horizontal="justify" vertical="center"/>
    </xf>
    <xf numFmtId="49" fontId="24" fillId="0" borderId="7" xfId="4" applyNumberFormat="1" applyFont="1" applyFill="1" applyBorder="1" applyAlignment="1">
      <alignment horizontal="center" vertical="center"/>
    </xf>
    <xf numFmtId="46" fontId="24" fillId="0" borderId="34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60" xfId="0" applyFont="1" applyFill="1" applyBorder="1" applyAlignment="1">
      <alignment horizontal="center" vertical="center"/>
    </xf>
    <xf numFmtId="49" fontId="16" fillId="19" borderId="34" xfId="4" applyNumberFormat="1" applyFont="1" applyFill="1" applyBorder="1" applyAlignment="1">
      <alignment horizontal="center" vertical="center"/>
    </xf>
    <xf numFmtId="49" fontId="16" fillId="19" borderId="21" xfId="4" applyNumberFormat="1" applyFont="1" applyFill="1" applyBorder="1" applyAlignment="1">
      <alignment horizontal="center" vertical="center"/>
    </xf>
    <xf numFmtId="49" fontId="16" fillId="19" borderId="60" xfId="4" applyNumberFormat="1" applyFont="1" applyFill="1" applyBorder="1" applyAlignment="1">
      <alignment horizontal="center" vertical="center"/>
    </xf>
    <xf numFmtId="0" fontId="63" fillId="15" borderId="4" xfId="4" applyFont="1" applyFill="1" applyBorder="1" applyAlignment="1">
      <alignment vertical="center"/>
    </xf>
    <xf numFmtId="0" fontId="63" fillId="15" borderId="0" xfId="4" applyFont="1" applyFill="1" applyBorder="1" applyAlignment="1">
      <alignment vertical="center"/>
    </xf>
    <xf numFmtId="0" fontId="63" fillId="15" borderId="33" xfId="4" applyFont="1" applyFill="1" applyBorder="1" applyAlignment="1">
      <alignment vertical="center"/>
    </xf>
    <xf numFmtId="0" fontId="12" fillId="21" borderId="72" xfId="4" applyFont="1" applyFill="1" applyBorder="1" applyAlignment="1">
      <alignment horizontal="center" vertical="justify"/>
    </xf>
    <xf numFmtId="46" fontId="16" fillId="21" borderId="34" xfId="0" applyNumberFormat="1" applyFont="1" applyFill="1" applyBorder="1" applyAlignment="1">
      <alignment horizontal="center" vertical="center"/>
    </xf>
    <xf numFmtId="0" fontId="16" fillId="21" borderId="21" xfId="0" applyFont="1" applyFill="1" applyBorder="1" applyAlignment="1">
      <alignment horizontal="center" vertical="center"/>
    </xf>
    <xf numFmtId="0" fontId="16" fillId="21" borderId="39" xfId="0" applyFont="1" applyFill="1" applyBorder="1" applyAlignment="1">
      <alignment horizontal="center" vertical="center"/>
    </xf>
    <xf numFmtId="0" fontId="16" fillId="21" borderId="60" xfId="0" applyFont="1" applyFill="1" applyBorder="1" applyAlignment="1">
      <alignment horizontal="center" vertical="center"/>
    </xf>
    <xf numFmtId="0" fontId="16" fillId="21" borderId="2" xfId="4" applyFont="1" applyFill="1" applyBorder="1" applyAlignment="1">
      <alignment horizontal="center" vertical="justify"/>
    </xf>
    <xf numFmtId="0" fontId="16" fillId="21" borderId="36" xfId="4" applyFont="1" applyFill="1" applyBorder="1" applyAlignment="1">
      <alignment vertical="justify"/>
    </xf>
    <xf numFmtId="0" fontId="16" fillId="21" borderId="71" xfId="4" applyFont="1" applyFill="1" applyBorder="1" applyAlignment="1">
      <alignment horizontal="center" vertical="justify"/>
    </xf>
    <xf numFmtId="0" fontId="16" fillId="21" borderId="21" xfId="4" applyFont="1" applyFill="1" applyBorder="1" applyAlignment="1">
      <alignment horizontal="center" vertical="justify"/>
    </xf>
    <xf numFmtId="0" fontId="16" fillId="21" borderId="60" xfId="4" applyFont="1" applyFill="1" applyBorder="1" applyAlignment="1">
      <alignment horizontal="center" vertical="justify"/>
    </xf>
    <xf numFmtId="0" fontId="16" fillId="21" borderId="30" xfId="0" applyFont="1" applyFill="1" applyBorder="1" applyAlignment="1">
      <alignment horizontal="center" vertical="center"/>
    </xf>
    <xf numFmtId="0" fontId="16" fillId="21" borderId="48" xfId="0" applyFont="1" applyFill="1" applyBorder="1" applyAlignment="1">
      <alignment horizontal="center" vertical="center"/>
    </xf>
    <xf numFmtId="0" fontId="16" fillId="21" borderId="18" xfId="0" applyFont="1" applyFill="1" applyBorder="1" applyAlignment="1">
      <alignment horizontal="center" vertical="center"/>
    </xf>
    <xf numFmtId="0" fontId="12" fillId="21" borderId="2" xfId="4" applyFont="1" applyFill="1" applyBorder="1" applyAlignment="1">
      <alignment horizontal="center" vertical="justify"/>
    </xf>
    <xf numFmtId="46" fontId="24" fillId="21" borderId="34" xfId="0" applyNumberFormat="1" applyFont="1" applyFill="1" applyBorder="1" applyAlignment="1">
      <alignment horizontal="center" vertical="center"/>
    </xf>
    <xf numFmtId="0" fontId="24" fillId="21" borderId="21" xfId="0" applyFont="1" applyFill="1" applyBorder="1" applyAlignment="1">
      <alignment horizontal="center" vertical="center"/>
    </xf>
    <xf numFmtId="0" fontId="24" fillId="21" borderId="39" xfId="0" applyFont="1" applyFill="1" applyBorder="1" applyAlignment="1">
      <alignment horizontal="center" vertical="center"/>
    </xf>
    <xf numFmtId="0" fontId="43" fillId="17" borderId="38" xfId="4" applyFont="1" applyFill="1" applyBorder="1" applyAlignment="1">
      <alignment horizontal="justify" vertical="center"/>
    </xf>
    <xf numFmtId="0" fontId="43" fillId="17" borderId="54" xfId="4" applyFont="1" applyFill="1" applyBorder="1" applyAlignment="1">
      <alignment horizontal="justify" vertical="center"/>
    </xf>
    <xf numFmtId="49" fontId="24" fillId="30" borderId="31" xfId="4" applyNumberFormat="1" applyFont="1" applyFill="1" applyBorder="1" applyAlignment="1">
      <alignment horizontal="center" vertical="center"/>
    </xf>
    <xf numFmtId="49" fontId="24" fillId="30" borderId="1" xfId="4" applyNumberFormat="1" applyFont="1" applyFill="1" applyBorder="1" applyAlignment="1">
      <alignment horizontal="center" vertical="center"/>
    </xf>
    <xf numFmtId="0" fontId="72" fillId="0" borderId="31" xfId="0" applyFont="1" applyBorder="1" applyAlignment="1">
      <alignment horizontal="center" vertical="center"/>
    </xf>
    <xf numFmtId="0" fontId="24" fillId="9" borderId="0" xfId="0" applyFont="1" applyFill="1" applyBorder="1" applyAlignment="1">
      <alignment vertical="center"/>
    </xf>
    <xf numFmtId="0" fontId="73" fillId="0" borderId="31" xfId="0" applyFont="1" applyBorder="1" applyAlignment="1">
      <alignment horizontal="center" vertical="center"/>
    </xf>
    <xf numFmtId="0" fontId="72" fillId="0" borderId="13" xfId="0" applyFont="1" applyBorder="1" applyAlignment="1">
      <alignment horizontal="center" vertical="center"/>
    </xf>
    <xf numFmtId="0" fontId="73" fillId="0" borderId="13" xfId="0" applyFont="1" applyBorder="1" applyAlignment="1">
      <alignment horizontal="center" vertical="center"/>
    </xf>
    <xf numFmtId="0" fontId="73" fillId="0" borderId="57" xfId="0" applyFont="1" applyBorder="1" applyAlignment="1">
      <alignment horizontal="center" vertical="center"/>
    </xf>
    <xf numFmtId="0" fontId="8" fillId="9" borderId="0" xfId="0" applyFont="1" applyFill="1" applyBorder="1" applyAlignment="1">
      <alignment vertical="center"/>
    </xf>
    <xf numFmtId="0" fontId="13" fillId="0" borderId="53" xfId="0" applyFont="1" applyFill="1" applyBorder="1" applyAlignment="1">
      <alignment horizontal="center"/>
    </xf>
    <xf numFmtId="0" fontId="74" fillId="7" borderId="72" xfId="0" applyFont="1" applyFill="1" applyBorder="1"/>
    <xf numFmtId="0" fontId="74" fillId="7" borderId="22" xfId="0" applyFont="1" applyFill="1" applyBorder="1"/>
    <xf numFmtId="0" fontId="74" fillId="7" borderId="0" xfId="0" applyFont="1" applyFill="1" applyBorder="1"/>
    <xf numFmtId="46" fontId="16" fillId="21" borderId="34" xfId="0" applyNumberFormat="1" applyFont="1" applyFill="1" applyBorder="1" applyAlignment="1">
      <alignment horizontal="left" vertical="center"/>
    </xf>
    <xf numFmtId="0" fontId="16" fillId="21" borderId="21" xfId="0" applyFont="1" applyFill="1" applyBorder="1" applyAlignment="1">
      <alignment horizontal="left" vertical="center"/>
    </xf>
    <xf numFmtId="0" fontId="16" fillId="21" borderId="39" xfId="0" applyFont="1" applyFill="1" applyBorder="1" applyAlignment="1">
      <alignment horizontal="left" vertical="center"/>
    </xf>
    <xf numFmtId="0" fontId="16" fillId="21" borderId="60" xfId="0" applyFont="1" applyFill="1" applyBorder="1" applyAlignment="1">
      <alignment horizontal="left" vertical="center"/>
    </xf>
    <xf numFmtId="0" fontId="42" fillId="20" borderId="0" xfId="0" applyFont="1" applyFill="1" applyAlignment="1">
      <alignment vertical="center"/>
    </xf>
    <xf numFmtId="0" fontId="75" fillId="0" borderId="0" xfId="0" applyFont="1" applyAlignment="1">
      <alignment vertical="center"/>
    </xf>
    <xf numFmtId="0" fontId="76" fillId="0" borderId="0" xfId="0" applyFont="1" applyAlignment="1">
      <alignment vertical="center"/>
    </xf>
    <xf numFmtId="0" fontId="56" fillId="21" borderId="12" xfId="0" applyFont="1" applyFill="1" applyBorder="1" applyAlignment="1">
      <alignment horizontal="center" vertical="center"/>
    </xf>
    <xf numFmtId="0" fontId="77" fillId="0" borderId="1" xfId="0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56" fillId="10" borderId="1" xfId="2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2" fillId="21" borderId="12" xfId="0" applyFont="1" applyFill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56" fillId="20" borderId="1" xfId="2" applyFont="1" applyFill="1" applyBorder="1" applyAlignment="1">
      <alignment horizontal="center" vertical="center"/>
    </xf>
    <xf numFmtId="0" fontId="12" fillId="17" borderId="12" xfId="0" applyFont="1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/>
    </xf>
    <xf numFmtId="0" fontId="12" fillId="0" borderId="1" xfId="2" quotePrefix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7" fillId="0" borderId="1" xfId="0" applyFont="1" applyFill="1" applyBorder="1" applyAlignment="1">
      <alignment horizontal="left" vertical="center" wrapText="1"/>
    </xf>
    <xf numFmtId="165" fontId="78" fillId="0" borderId="1" xfId="7" applyFont="1" applyBorder="1" applyAlignment="1">
      <alignment horizontal="left" vertical="center"/>
    </xf>
    <xf numFmtId="0" fontId="12" fillId="10" borderId="0" xfId="0" applyFont="1" applyFill="1" applyAlignment="1">
      <alignment vertical="center"/>
    </xf>
    <xf numFmtId="0" fontId="12" fillId="20" borderId="0" xfId="0" applyFont="1" applyFill="1" applyAlignment="1">
      <alignment vertical="center"/>
    </xf>
    <xf numFmtId="0" fontId="16" fillId="28" borderId="0" xfId="0" applyFont="1" applyFill="1" applyAlignment="1">
      <alignment vertical="center"/>
    </xf>
    <xf numFmtId="0" fontId="24" fillId="28" borderId="24" xfId="2" applyFont="1" applyFill="1" applyBorder="1" applyAlignment="1">
      <alignment vertical="center"/>
    </xf>
    <xf numFmtId="0" fontId="13" fillId="31" borderId="20" xfId="4" applyFont="1" applyFill="1" applyBorder="1" applyAlignment="1">
      <alignment horizontal="center"/>
    </xf>
    <xf numFmtId="0" fontId="24" fillId="31" borderId="34" xfId="4" applyFont="1" applyFill="1" applyBorder="1" applyAlignment="1">
      <alignment horizontal="left" vertical="center"/>
    </xf>
    <xf numFmtId="0" fontId="24" fillId="31" borderId="39" xfId="4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0" fontId="15" fillId="31" borderId="56" xfId="4" applyFont="1" applyFill="1" applyBorder="1" applyAlignment="1">
      <alignment horizontal="center" vertical="justify"/>
    </xf>
    <xf numFmtId="0" fontId="24" fillId="31" borderId="38" xfId="4" applyFont="1" applyFill="1" applyBorder="1" applyAlignment="1">
      <alignment horizontal="justify" vertical="center"/>
    </xf>
    <xf numFmtId="0" fontId="24" fillId="31" borderId="54" xfId="4" applyFont="1" applyFill="1" applyBorder="1" applyAlignment="1">
      <alignment horizontal="justify" vertical="center"/>
    </xf>
    <xf numFmtId="0" fontId="15" fillId="31" borderId="46" xfId="4" applyFont="1" applyFill="1" applyBorder="1" applyAlignment="1">
      <alignment horizontal="center" vertical="justify"/>
    </xf>
    <xf numFmtId="0" fontId="15" fillId="31" borderId="51" xfId="4" applyFont="1" applyFill="1" applyBorder="1" applyAlignment="1">
      <alignment horizontal="center" vertical="justify"/>
    </xf>
    <xf numFmtId="0" fontId="15" fillId="31" borderId="41" xfId="4" applyFont="1" applyFill="1" applyBorder="1" applyAlignment="1">
      <alignment horizontal="center" vertical="justify"/>
    </xf>
    <xf numFmtId="46" fontId="24" fillId="7" borderId="34" xfId="0" applyNumberFormat="1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/>
    </xf>
    <xf numFmtId="0" fontId="24" fillId="7" borderId="60" xfId="0" applyFont="1" applyFill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56" fillId="20" borderId="24" xfId="2" applyFont="1" applyFill="1" applyBorder="1" applyAlignment="1">
      <alignment vertical="center"/>
    </xf>
    <xf numFmtId="17" fontId="12" fillId="4" borderId="1" xfId="2" applyNumberFormat="1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56" fillId="4" borderId="23" xfId="2" applyFont="1" applyFill="1" applyBorder="1" applyAlignment="1">
      <alignment horizontal="center" vertical="center"/>
    </xf>
    <xf numFmtId="0" fontId="56" fillId="4" borderId="48" xfId="2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2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4" borderId="49" xfId="2" applyFont="1" applyFill="1" applyBorder="1" applyAlignment="1">
      <alignment horizontal="center" vertical="center"/>
    </xf>
    <xf numFmtId="0" fontId="12" fillId="4" borderId="12" xfId="2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75" fillId="0" borderId="0" xfId="0" applyFont="1" applyBorder="1" applyAlignment="1">
      <alignment vertical="center"/>
    </xf>
    <xf numFmtId="14" fontId="58" fillId="8" borderId="1" xfId="0" applyNumberFormat="1" applyFont="1" applyFill="1" applyBorder="1" applyAlignment="1">
      <alignment horizontal="center" vertical="center"/>
    </xf>
    <xf numFmtId="164" fontId="58" fillId="8" borderId="1" xfId="0" applyNumberFormat="1" applyFont="1" applyFill="1" applyBorder="1" applyAlignment="1">
      <alignment horizontal="center" vertical="center"/>
    </xf>
    <xf numFmtId="0" fontId="77" fillId="0" borderId="1" xfId="0" applyFont="1" applyFill="1" applyBorder="1" applyAlignment="1">
      <alignment vertical="center"/>
    </xf>
    <xf numFmtId="0" fontId="69" fillId="0" borderId="1" xfId="0" applyFont="1" applyFill="1" applyBorder="1" applyAlignment="1">
      <alignment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78" fillId="0" borderId="1" xfId="10" applyFont="1" applyBorder="1" applyAlignment="1">
      <alignment horizontal="left" vertical="center"/>
    </xf>
    <xf numFmtId="166" fontId="66" fillId="21" borderId="21" xfId="0" applyNumberFormat="1" applyFont="1" applyFill="1" applyBorder="1" applyAlignment="1">
      <alignment horizontal="center" vertical="center"/>
    </xf>
    <xf numFmtId="0" fontId="77" fillId="0" borderId="1" xfId="0" applyFont="1" applyBorder="1" applyAlignment="1">
      <alignment vertical="center"/>
    </xf>
    <xf numFmtId="165" fontId="78" fillId="0" borderId="1" xfId="7" applyFont="1" applyBorder="1" applyAlignment="1">
      <alignment vertical="center"/>
    </xf>
    <xf numFmtId="49" fontId="80" fillId="26" borderId="1" xfId="0" applyNumberFormat="1" applyFont="1" applyFill="1" applyBorder="1" applyAlignment="1">
      <alignment vertical="center"/>
    </xf>
    <xf numFmtId="0" fontId="69" fillId="0" borderId="1" xfId="0" applyFont="1" applyFill="1" applyBorder="1" applyAlignment="1">
      <alignment horizontal="left" vertical="center"/>
    </xf>
    <xf numFmtId="0" fontId="77" fillId="0" borderId="1" xfId="0" applyFont="1" applyFill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77" fillId="0" borderId="0" xfId="0" applyFont="1" applyAlignment="1">
      <alignment vertical="center"/>
    </xf>
    <xf numFmtId="0" fontId="77" fillId="0" borderId="1" xfId="0" quotePrefix="1" applyFont="1" applyBorder="1" applyAlignment="1">
      <alignment vertical="center"/>
    </xf>
    <xf numFmtId="0" fontId="77" fillId="0" borderId="40" xfId="0" applyFont="1" applyBorder="1" applyAlignment="1">
      <alignment vertical="center"/>
    </xf>
    <xf numFmtId="0" fontId="56" fillId="10" borderId="24" xfId="2" applyFont="1" applyFill="1" applyBorder="1" applyAlignment="1">
      <alignment horizontal="center" vertical="center"/>
    </xf>
    <xf numFmtId="0" fontId="42" fillId="0" borderId="0" xfId="3" applyFont="1" applyBorder="1" applyAlignment="1">
      <alignment horizontal="center" vertical="center"/>
    </xf>
    <xf numFmtId="0" fontId="13" fillId="0" borderId="53" xfId="0" applyFont="1" applyFill="1" applyBorder="1" applyAlignment="1"/>
    <xf numFmtId="0" fontId="8" fillId="0" borderId="59" xfId="0" applyFont="1" applyFill="1" applyBorder="1"/>
    <xf numFmtId="0" fontId="10" fillId="0" borderId="16" xfId="4" applyFont="1" applyFill="1" applyBorder="1" applyAlignment="1">
      <alignment horizontal="center"/>
    </xf>
    <xf numFmtId="0" fontId="13" fillId="0" borderId="63" xfId="0" applyFont="1" applyFill="1" applyBorder="1" applyAlignment="1"/>
    <xf numFmtId="0" fontId="16" fillId="15" borderId="6" xfId="0" applyFont="1" applyFill="1" applyBorder="1" applyAlignment="1"/>
    <xf numFmtId="0" fontId="16" fillId="15" borderId="43" xfId="0" applyFont="1" applyFill="1" applyBorder="1" applyAlignment="1"/>
    <xf numFmtId="0" fontId="16" fillId="15" borderId="29" xfId="0" applyFont="1" applyFill="1" applyBorder="1" applyAlignment="1"/>
    <xf numFmtId="0" fontId="37" fillId="7" borderId="6" xfId="4" applyFont="1" applyFill="1" applyBorder="1" applyAlignment="1"/>
    <xf numFmtId="0" fontId="37" fillId="7" borderId="43" xfId="4" applyFont="1" applyFill="1" applyBorder="1" applyAlignment="1"/>
    <xf numFmtId="0" fontId="8" fillId="7" borderId="43" xfId="0" applyFont="1" applyFill="1" applyBorder="1"/>
    <xf numFmtId="49" fontId="31" fillId="15" borderId="39" xfId="4" applyNumberFormat="1" applyFont="1" applyFill="1" applyBorder="1" applyAlignment="1">
      <alignment horizontal="center" vertical="center"/>
    </xf>
    <xf numFmtId="49" fontId="31" fillId="15" borderId="22" xfId="4" applyNumberFormat="1" applyFont="1" applyFill="1" applyBorder="1" applyAlignment="1">
      <alignment horizontal="center" vertical="center"/>
    </xf>
    <xf numFmtId="0" fontId="58" fillId="8" borderId="1" xfId="2" applyFont="1" applyFill="1" applyBorder="1" applyAlignment="1">
      <alignment horizontal="center" vertical="center"/>
    </xf>
    <xf numFmtId="0" fontId="13" fillId="32" borderId="36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justify" vertical="center"/>
    </xf>
    <xf numFmtId="0" fontId="24" fillId="32" borderId="21" xfId="4" applyFont="1" applyFill="1" applyBorder="1" applyAlignment="1">
      <alignment horizontal="justify" vertical="center"/>
    </xf>
    <xf numFmtId="0" fontId="24" fillId="32" borderId="60" xfId="4" applyFont="1" applyFill="1" applyBorder="1" applyAlignment="1">
      <alignment horizontal="justify" vertical="center"/>
    </xf>
    <xf numFmtId="0" fontId="15" fillId="32" borderId="9" xfId="4" applyFont="1" applyFill="1" applyBorder="1" applyAlignment="1">
      <alignment horizontal="center" vertical="justify"/>
    </xf>
    <xf numFmtId="0" fontId="15" fillId="32" borderId="50" xfId="4" applyFont="1" applyFill="1" applyBorder="1" applyAlignment="1">
      <alignment horizontal="center" vertical="justify"/>
    </xf>
    <xf numFmtId="0" fontId="15" fillId="32" borderId="19" xfId="4" applyFont="1" applyFill="1" applyBorder="1" applyAlignment="1">
      <alignment horizontal="center" vertical="justify"/>
    </xf>
    <xf numFmtId="0" fontId="15" fillId="32" borderId="18" xfId="4" applyFont="1" applyFill="1" applyBorder="1" applyAlignment="1">
      <alignment horizontal="center" vertical="justify"/>
    </xf>
    <xf numFmtId="0" fontId="12" fillId="32" borderId="50" xfId="4" applyFont="1" applyFill="1" applyBorder="1" applyAlignment="1">
      <alignment horizontal="center" vertical="justify"/>
    </xf>
    <xf numFmtId="0" fontId="12" fillId="32" borderId="10" xfId="4" applyFont="1" applyFill="1" applyBorder="1" applyAlignment="1">
      <alignment horizontal="center" vertical="justify"/>
    </xf>
    <xf numFmtId="0" fontId="21" fillId="32" borderId="36" xfId="4" applyFont="1" applyFill="1" applyBorder="1" applyAlignment="1">
      <alignment horizontal="center" vertical="justify"/>
    </xf>
    <xf numFmtId="0" fontId="12" fillId="32" borderId="44" xfId="4" applyFont="1" applyFill="1" applyBorder="1" applyAlignment="1">
      <alignment horizontal="center" vertical="justify"/>
    </xf>
    <xf numFmtId="0" fontId="13" fillId="32" borderId="20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left" vertical="center"/>
    </xf>
    <xf numFmtId="0" fontId="24" fillId="32" borderId="39" xfId="4" applyFont="1" applyFill="1" applyBorder="1" applyAlignment="1">
      <alignment horizontal="left" vertical="center"/>
    </xf>
    <xf numFmtId="0" fontId="24" fillId="32" borderId="34" xfId="4" applyFont="1" applyFill="1" applyBorder="1" applyAlignment="1">
      <alignment horizontal="center" vertical="center"/>
    </xf>
    <xf numFmtId="0" fontId="24" fillId="32" borderId="36" xfId="4" applyFont="1" applyFill="1" applyBorder="1" applyAlignment="1">
      <alignment horizontal="center" vertical="center"/>
    </xf>
    <xf numFmtId="0" fontId="15" fillId="32" borderId="49" xfId="4" applyFont="1" applyFill="1" applyBorder="1" applyAlignment="1">
      <alignment horizontal="center" vertical="justify"/>
    </xf>
    <xf numFmtId="0" fontId="15" fillId="32" borderId="56" xfId="4" applyFont="1" applyFill="1" applyBorder="1" applyAlignment="1">
      <alignment horizontal="center" vertical="justify"/>
    </xf>
    <xf numFmtId="0" fontId="83" fillId="0" borderId="0" xfId="0" applyFont="1" applyAlignment="1">
      <alignment horizontal="center"/>
    </xf>
    <xf numFmtId="0" fontId="42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left" vertical="center"/>
    </xf>
    <xf numFmtId="0" fontId="13" fillId="33" borderId="20" xfId="4" applyFont="1" applyFill="1" applyBorder="1" applyAlignment="1">
      <alignment horizontal="center"/>
    </xf>
    <xf numFmtId="0" fontId="38" fillId="33" borderId="20" xfId="4" applyFont="1" applyFill="1" applyBorder="1" applyAlignment="1">
      <alignment horizontal="center" vertical="justify"/>
    </xf>
    <xf numFmtId="0" fontId="43" fillId="33" borderId="38" xfId="4" applyFont="1" applyFill="1" applyBorder="1" applyAlignment="1">
      <alignment horizontal="justify" vertical="center"/>
    </xf>
    <xf numFmtId="0" fontId="43" fillId="33" borderId="54" xfId="4" applyFont="1" applyFill="1" applyBorder="1" applyAlignment="1">
      <alignment horizontal="justify" vertical="center"/>
    </xf>
    <xf numFmtId="0" fontId="24" fillId="33" borderId="34" xfId="4" applyFont="1" applyFill="1" applyBorder="1" applyAlignment="1">
      <alignment horizontal="center" vertical="center"/>
    </xf>
    <xf numFmtId="0" fontId="24" fillId="33" borderId="36" xfId="4" applyFont="1" applyFill="1" applyBorder="1" applyAlignment="1">
      <alignment horizontal="center" vertical="center"/>
    </xf>
    <xf numFmtId="0" fontId="15" fillId="33" borderId="46" xfId="4" applyFont="1" applyFill="1" applyBorder="1" applyAlignment="1">
      <alignment horizontal="center" vertical="justify"/>
    </xf>
    <xf numFmtId="0" fontId="15" fillId="33" borderId="49" xfId="4" applyFont="1" applyFill="1" applyBorder="1" applyAlignment="1">
      <alignment horizontal="center" vertical="justify"/>
    </xf>
    <xf numFmtId="0" fontId="15" fillId="33" borderId="56" xfId="4" applyFont="1" applyFill="1" applyBorder="1" applyAlignment="1">
      <alignment horizontal="center" vertical="justify"/>
    </xf>
    <xf numFmtId="0" fontId="15" fillId="33" borderId="41" xfId="4" applyFont="1" applyFill="1" applyBorder="1" applyAlignment="1">
      <alignment horizontal="center" vertical="justify"/>
    </xf>
    <xf numFmtId="0" fontId="29" fillId="0" borderId="89" xfId="4" applyFont="1" applyFill="1" applyBorder="1" applyAlignment="1">
      <alignment horizontal="center"/>
    </xf>
    <xf numFmtId="0" fontId="29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8" fillId="0" borderId="16" xfId="4" applyFont="1" applyFill="1" applyBorder="1" applyAlignment="1">
      <alignment horizontal="center"/>
    </xf>
    <xf numFmtId="0" fontId="8" fillId="0" borderId="17" xfId="4" applyFont="1" applyFill="1" applyBorder="1" applyAlignment="1">
      <alignment horizontal="center"/>
    </xf>
    <xf numFmtId="0" fontId="29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29" fillId="0" borderId="17" xfId="4" applyFont="1" applyFill="1" applyBorder="1" applyAlignment="1">
      <alignment horizontal="left" indent="1"/>
    </xf>
    <xf numFmtId="0" fontId="29" fillId="0" borderId="60" xfId="4" applyFont="1" applyFill="1" applyBorder="1" applyAlignment="1">
      <alignment horizontal="center"/>
    </xf>
    <xf numFmtId="0" fontId="43" fillId="20" borderId="7" xfId="2" applyFont="1" applyFill="1" applyBorder="1" applyAlignment="1">
      <alignment horizontal="center" vertical="center"/>
    </xf>
    <xf numFmtId="0" fontId="69" fillId="0" borderId="1" xfId="0" applyFont="1" applyBorder="1" applyAlignment="1">
      <alignment horizontal="left" vertical="center"/>
    </xf>
    <xf numFmtId="166" fontId="71" fillId="21" borderId="21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vertical="center"/>
    </xf>
    <xf numFmtId="0" fontId="69" fillId="0" borderId="0" xfId="0" applyFont="1" applyFill="1" applyBorder="1" applyAlignment="1">
      <alignment vertical="center"/>
    </xf>
    <xf numFmtId="0" fontId="69" fillId="0" borderId="0" xfId="0" applyFont="1" applyFill="1" applyBorder="1" applyAlignment="1">
      <alignment horizontal="left" vertical="center"/>
    </xf>
    <xf numFmtId="165" fontId="46" fillId="0" borderId="0" xfId="7" applyFont="1" applyFill="1" applyBorder="1" applyAlignment="1">
      <alignment horizontal="left" vertical="center"/>
    </xf>
    <xf numFmtId="0" fontId="24" fillId="32" borderId="38" xfId="4" applyFont="1" applyFill="1" applyBorder="1" applyAlignment="1">
      <alignment horizontal="justify" vertical="center"/>
    </xf>
    <xf numFmtId="0" fontId="24" fillId="32" borderId="54" xfId="4" applyFont="1" applyFill="1" applyBorder="1" applyAlignment="1">
      <alignment horizontal="justify" vertical="center"/>
    </xf>
    <xf numFmtId="0" fontId="15" fillId="32" borderId="46" xfId="4" applyFont="1" applyFill="1" applyBorder="1" applyAlignment="1">
      <alignment horizontal="center" vertical="justify"/>
    </xf>
    <xf numFmtId="0" fontId="15" fillId="32" borderId="51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left" vertical="center"/>
    </xf>
    <xf numFmtId="0" fontId="24" fillId="11" borderId="39" xfId="4" applyFont="1" applyFill="1" applyBorder="1" applyAlignment="1">
      <alignment horizontal="left" vertic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6" fillId="11" borderId="2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5" fillId="11" borderId="41" xfId="4" applyFont="1" applyFill="1" applyBorder="1" applyAlignment="1">
      <alignment horizontal="center" vertical="justify"/>
    </xf>
    <xf numFmtId="0" fontId="16" fillId="11" borderId="36" xfId="4" applyFont="1" applyFill="1" applyBorder="1" applyAlignment="1">
      <alignment vertical="justify"/>
    </xf>
    <xf numFmtId="0" fontId="12" fillId="4" borderId="1" xfId="2" applyFont="1" applyFill="1" applyBorder="1" applyAlignment="1">
      <alignment horizontal="center"/>
    </xf>
    <xf numFmtId="17" fontId="12" fillId="4" borderId="1" xfId="2" applyNumberFormat="1" applyFont="1" applyFill="1" applyBorder="1" applyAlignment="1">
      <alignment horizontal="center"/>
    </xf>
    <xf numFmtId="0" fontId="85" fillId="0" borderId="1" xfId="0" applyFont="1" applyBorder="1" applyAlignment="1">
      <alignment vertical="center"/>
    </xf>
    <xf numFmtId="0" fontId="85" fillId="0" borderId="1" xfId="0" applyFont="1" applyBorder="1" applyAlignment="1">
      <alignment horizontal="left" vertical="center"/>
    </xf>
    <xf numFmtId="0" fontId="70" fillId="0" borderId="79" xfId="0" applyFont="1" applyBorder="1" applyAlignment="1">
      <alignment horizontal="left"/>
    </xf>
    <xf numFmtId="0" fontId="70" fillId="0" borderId="79" xfId="8" applyFont="1" applyBorder="1" applyAlignment="1">
      <alignment horizontal="left"/>
    </xf>
    <xf numFmtId="0" fontId="70" fillId="0" borderId="1" xfId="0" applyFont="1" applyBorder="1" applyAlignment="1">
      <alignment horizontal="left"/>
    </xf>
    <xf numFmtId="49" fontId="70" fillId="0" borderId="88" xfId="0" applyNumberFormat="1" applyFont="1" applyFill="1" applyBorder="1" applyAlignment="1">
      <alignment vertical="center"/>
    </xf>
    <xf numFmtId="0" fontId="70" fillId="0" borderId="1" xfId="0" applyFont="1" applyBorder="1"/>
    <xf numFmtId="0" fontId="12" fillId="7" borderId="2" xfId="4" applyFont="1" applyFill="1" applyBorder="1" applyAlignment="1">
      <alignment horizontal="center"/>
    </xf>
    <xf numFmtId="0" fontId="31" fillId="0" borderId="48" xfId="4" applyFont="1" applyFill="1" applyBorder="1" applyAlignment="1">
      <alignment horizontal="center" vertical="center" wrapText="1"/>
    </xf>
    <xf numFmtId="49" fontId="24" fillId="25" borderId="86" xfId="4" applyNumberFormat="1" applyFont="1" applyFill="1" applyBorder="1" applyAlignment="1">
      <alignment horizontal="center" vertical="center"/>
    </xf>
    <xf numFmtId="49" fontId="24" fillId="25" borderId="26" xfId="4" applyNumberFormat="1" applyFont="1" applyFill="1" applyBorder="1" applyAlignment="1">
      <alignment horizontal="center" vertical="center"/>
    </xf>
    <xf numFmtId="49" fontId="24" fillId="25" borderId="28" xfId="4" applyNumberFormat="1" applyFont="1" applyFill="1" applyBorder="1" applyAlignment="1">
      <alignment horizontal="center" vertical="center"/>
    </xf>
    <xf numFmtId="0" fontId="24" fillId="25" borderId="60" xfId="0" applyFont="1" applyFill="1" applyBorder="1" applyAlignment="1">
      <alignment horizontal="center" vertical="center"/>
    </xf>
    <xf numFmtId="0" fontId="13" fillId="0" borderId="5" xfId="0" applyFont="1" applyFill="1" applyBorder="1" applyAlignment="1"/>
    <xf numFmtId="49" fontId="24" fillId="28" borderId="38" xfId="4" applyNumberFormat="1" applyFont="1" applyFill="1" applyBorder="1" applyAlignment="1">
      <alignment horizontal="left" vertical="center"/>
    </xf>
    <xf numFmtId="49" fontId="24" fillId="28" borderId="48" xfId="4" applyNumberFormat="1" applyFont="1" applyFill="1" applyBorder="1" applyAlignment="1">
      <alignment horizontal="left" vertical="center"/>
    </xf>
    <xf numFmtId="0" fontId="85" fillId="0" borderId="7" xfId="0" applyFont="1" applyBorder="1" applyAlignment="1">
      <alignment vertical="center"/>
    </xf>
    <xf numFmtId="49" fontId="70" fillId="0" borderId="79" xfId="0" applyNumberFormat="1" applyFont="1" applyFill="1" applyBorder="1" applyAlignment="1">
      <alignment vertical="center"/>
    </xf>
    <xf numFmtId="0" fontId="42" fillId="4" borderId="31" xfId="3" applyFont="1" applyFill="1" applyBorder="1" applyAlignment="1">
      <alignment horizontal="left" vertical="center"/>
    </xf>
    <xf numFmtId="0" fontId="42" fillId="4" borderId="13" xfId="3" applyFont="1" applyFill="1" applyBorder="1" applyAlignment="1">
      <alignment horizontal="left" vertical="center"/>
    </xf>
    <xf numFmtId="0" fontId="42" fillId="4" borderId="32" xfId="3" applyFont="1" applyFill="1" applyBorder="1" applyAlignment="1">
      <alignment horizontal="left" vertical="center"/>
    </xf>
    <xf numFmtId="0" fontId="42" fillId="4" borderId="1" xfId="3" applyFont="1" applyFill="1" applyBorder="1" applyAlignment="1">
      <alignment horizontal="left" vertical="center"/>
    </xf>
    <xf numFmtId="0" fontId="42" fillId="4" borderId="32" xfId="2" applyFont="1" applyFill="1" applyBorder="1" applyAlignment="1">
      <alignment horizontal="center" vertical="center"/>
    </xf>
    <xf numFmtId="0" fontId="42" fillId="4" borderId="1" xfId="2" applyFont="1" applyFill="1" applyBorder="1" applyAlignment="1">
      <alignment horizontal="center" vertical="center"/>
    </xf>
    <xf numFmtId="0" fontId="43" fillId="4" borderId="23" xfId="2" applyFont="1" applyFill="1" applyBorder="1" applyAlignment="1">
      <alignment horizontal="center"/>
    </xf>
    <xf numFmtId="0" fontId="43" fillId="4" borderId="48" xfId="2" applyFont="1" applyFill="1" applyBorder="1" applyAlignment="1">
      <alignment horizontal="center"/>
    </xf>
    <xf numFmtId="0" fontId="43" fillId="4" borderId="24" xfId="2" applyFont="1" applyFill="1" applyBorder="1" applyAlignment="1">
      <alignment horizontal="center"/>
    </xf>
    <xf numFmtId="49" fontId="70" fillId="0" borderId="1" xfId="0" applyNumberFormat="1" applyFont="1" applyFill="1" applyBorder="1" applyAlignment="1">
      <alignment vertical="center"/>
    </xf>
    <xf numFmtId="0" fontId="69" fillId="0" borderId="65" xfId="0" applyFont="1" applyFill="1" applyBorder="1" applyAlignment="1">
      <alignment vertical="center"/>
    </xf>
    <xf numFmtId="0" fontId="86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80" xfId="0" applyFont="1" applyBorder="1" applyAlignment="1">
      <alignment horizontal="left"/>
    </xf>
    <xf numFmtId="165" fontId="86" fillId="0" borderId="1" xfId="7" applyFont="1" applyFill="1" applyBorder="1" applyAlignment="1" applyProtection="1">
      <alignment horizontal="left"/>
    </xf>
    <xf numFmtId="0" fontId="86" fillId="0" borderId="1" xfId="0" applyFont="1" applyBorder="1" applyAlignment="1">
      <alignment horizontal="left" vertical="center"/>
    </xf>
    <xf numFmtId="0" fontId="69" fillId="0" borderId="65" xfId="0" applyFont="1" applyFill="1" applyBorder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70" fillId="0" borderId="0" xfId="0" applyFont="1" applyBorder="1" applyAlignment="1">
      <alignment horizontal="left"/>
    </xf>
    <xf numFmtId="0" fontId="69" fillId="0" borderId="0" xfId="0" applyFont="1" applyBorder="1" applyAlignment="1">
      <alignment vertical="center"/>
    </xf>
    <xf numFmtId="0" fontId="89" fillId="0" borderId="0" xfId="3" applyFont="1" applyAlignment="1">
      <alignment horizontal="left" vertical="center"/>
    </xf>
    <xf numFmtId="0" fontId="69" fillId="0" borderId="0" xfId="3" applyFont="1" applyAlignment="1">
      <alignment horizontal="left" vertical="center"/>
    </xf>
    <xf numFmtId="0" fontId="90" fillId="0" borderId="0" xfId="3" applyFont="1" applyAlignment="1">
      <alignment horizontal="left" vertical="center"/>
    </xf>
    <xf numFmtId="165" fontId="86" fillId="0" borderId="1" xfId="7" applyFont="1" applyBorder="1" applyAlignment="1">
      <alignment vertical="center"/>
    </xf>
    <xf numFmtId="0" fontId="86" fillId="0" borderId="1" xfId="0" applyFont="1" applyFill="1" applyBorder="1" applyAlignment="1">
      <alignment vertical="center"/>
    </xf>
    <xf numFmtId="0" fontId="43" fillId="0" borderId="0" xfId="3" applyFont="1" applyAlignment="1">
      <alignment vertical="center"/>
    </xf>
    <xf numFmtId="0" fontId="42" fillId="4" borderId="32" xfId="3" applyFont="1" applyFill="1" applyBorder="1" applyAlignment="1">
      <alignment vertical="center"/>
    </xf>
    <xf numFmtId="0" fontId="42" fillId="4" borderId="1" xfId="3" applyFont="1" applyFill="1" applyBorder="1" applyAlignment="1">
      <alignment vertical="center"/>
    </xf>
    <xf numFmtId="0" fontId="42" fillId="0" borderId="1" xfId="3" applyFont="1" applyBorder="1" applyAlignment="1">
      <alignment vertical="center"/>
    </xf>
    <xf numFmtId="0" fontId="70" fillId="0" borderId="79" xfId="0" applyFont="1" applyBorder="1" applyAlignment="1"/>
    <xf numFmtId="0" fontId="70" fillId="0" borderId="78" xfId="0" applyFont="1" applyBorder="1" applyAlignment="1"/>
    <xf numFmtId="0" fontId="15" fillId="35" borderId="9" xfId="4" applyFont="1" applyFill="1" applyBorder="1" applyAlignment="1">
      <alignment horizontal="center" vertical="justify"/>
    </xf>
    <xf numFmtId="0" fontId="15" fillId="35" borderId="50" xfId="4" applyFont="1" applyFill="1" applyBorder="1" applyAlignment="1">
      <alignment horizontal="center" vertical="justify"/>
    </xf>
    <xf numFmtId="0" fontId="15" fillId="35" borderId="19" xfId="4" applyFont="1" applyFill="1" applyBorder="1" applyAlignment="1">
      <alignment horizontal="center" vertical="justify"/>
    </xf>
    <xf numFmtId="0" fontId="24" fillId="35" borderId="34" xfId="4" applyFont="1" applyFill="1" applyBorder="1" applyAlignment="1">
      <alignment horizontal="justify" vertical="center"/>
    </xf>
    <xf numFmtId="0" fontId="24" fillId="35" borderId="21" xfId="4" applyFont="1" applyFill="1" applyBorder="1" applyAlignment="1">
      <alignment horizontal="justify" vertical="center"/>
    </xf>
    <xf numFmtId="0" fontId="24" fillId="35" borderId="60" xfId="4" applyFont="1" applyFill="1" applyBorder="1" applyAlignment="1">
      <alignment horizontal="justify" vertical="center"/>
    </xf>
    <xf numFmtId="0" fontId="13" fillId="35" borderId="20" xfId="4" applyFont="1" applyFill="1" applyBorder="1" applyAlignment="1">
      <alignment horizontal="center"/>
    </xf>
    <xf numFmtId="0" fontId="38" fillId="35" borderId="6" xfId="4" applyFont="1" applyFill="1" applyBorder="1" applyAlignment="1">
      <alignment horizontal="center" vertical="justify"/>
    </xf>
    <xf numFmtId="0" fontId="12" fillId="21" borderId="27" xfId="4" applyFont="1" applyFill="1" applyBorder="1" applyAlignment="1">
      <alignment horizontal="center" vertical="justify"/>
    </xf>
    <xf numFmtId="0" fontId="12" fillId="21" borderId="28" xfId="4" applyFont="1" applyFill="1" applyBorder="1" applyAlignment="1">
      <alignment horizontal="center" vertical="justify"/>
    </xf>
    <xf numFmtId="0" fontId="21" fillId="21" borderId="22" xfId="4" applyFont="1" applyFill="1" applyBorder="1" applyAlignment="1">
      <alignment horizontal="center" vertical="justify"/>
    </xf>
    <xf numFmtId="49" fontId="8" fillId="0" borderId="91" xfId="4" applyNumberFormat="1" applyFont="1" applyFill="1" applyBorder="1" applyAlignment="1">
      <alignment horizontal="center" vertical="center"/>
    </xf>
    <xf numFmtId="0" fontId="15" fillId="35" borderId="44" xfId="4" applyFont="1" applyFill="1" applyBorder="1" applyAlignment="1">
      <alignment horizontal="center" vertical="justify"/>
    </xf>
    <xf numFmtId="49" fontId="16" fillId="30" borderId="13" xfId="4" applyNumberFormat="1" applyFont="1" applyFill="1" applyBorder="1" applyAlignment="1">
      <alignment horizontal="center" vertical="center"/>
    </xf>
    <xf numFmtId="49" fontId="16" fillId="30" borderId="1" xfId="4" applyNumberFormat="1" applyFont="1" applyFill="1" applyBorder="1" applyAlignment="1">
      <alignment horizontal="center" vertical="center"/>
    </xf>
    <xf numFmtId="49" fontId="16" fillId="30" borderId="84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47" fillId="0" borderId="0" xfId="3" applyFont="1" applyAlignment="1"/>
    <xf numFmtId="0" fontId="43" fillId="0" borderId="0" xfId="3" applyFont="1" applyAlignment="1"/>
    <xf numFmtId="0" fontId="42" fillId="2" borderId="1" xfId="0" applyFont="1" applyFill="1" applyBorder="1" applyAlignment="1" applyProtection="1">
      <protection locked="0"/>
    </xf>
    <xf numFmtId="0" fontId="42" fillId="0" borderId="0" xfId="0" applyFont="1" applyAlignment="1"/>
    <xf numFmtId="0" fontId="70" fillId="0" borderId="80" xfId="0" applyFont="1" applyBorder="1" applyAlignment="1"/>
    <xf numFmtId="0" fontId="70" fillId="0" borderId="80" xfId="0" applyFont="1" applyFill="1" applyBorder="1" applyAlignment="1"/>
    <xf numFmtId="0" fontId="70" fillId="0" borderId="79" xfId="8" applyFont="1" applyBorder="1" applyAlignment="1"/>
    <xf numFmtId="0" fontId="70" fillId="0" borderId="1" xfId="0" applyFont="1" applyBorder="1" applyAlignment="1"/>
    <xf numFmtId="0" fontId="42" fillId="0" borderId="1" xfId="0" applyFont="1" applyFill="1" applyBorder="1" applyAlignment="1" applyProtection="1">
      <protection locked="0"/>
    </xf>
    <xf numFmtId="0" fontId="42" fillId="3" borderId="1" xfId="0" applyFont="1" applyFill="1" applyBorder="1" applyAlignment="1" applyProtection="1">
      <protection locked="0"/>
    </xf>
    <xf numFmtId="0" fontId="52" fillId="0" borderId="1" xfId="0" applyFont="1" applyBorder="1" applyAlignment="1"/>
    <xf numFmtId="0" fontId="52" fillId="0" borderId="68" xfId="0" applyFont="1" applyBorder="1" applyAlignment="1"/>
    <xf numFmtId="0" fontId="45" fillId="0" borderId="25" xfId="8" applyFont="1" applyFill="1" applyBorder="1" applyAlignment="1"/>
    <xf numFmtId="0" fontId="42" fillId="0" borderId="25" xfId="2" applyFont="1" applyFill="1" applyBorder="1" applyAlignment="1"/>
    <xf numFmtId="0" fontId="53" fillId="0" borderId="25" xfId="0" applyFont="1" applyBorder="1" applyAlignment="1"/>
    <xf numFmtId="0" fontId="52" fillId="0" borderId="25" xfId="0" applyFont="1" applyBorder="1" applyAlignment="1"/>
    <xf numFmtId="0" fontId="42" fillId="0" borderId="69" xfId="2" applyFont="1" applyFill="1" applyBorder="1" applyAlignment="1"/>
    <xf numFmtId="0" fontId="42" fillId="0" borderId="1" xfId="2" applyFont="1" applyFill="1" applyBorder="1" applyAlignment="1"/>
    <xf numFmtId="0" fontId="85" fillId="0" borderId="79" xfId="0" applyFont="1" applyBorder="1" applyAlignment="1">
      <alignment vertical="center"/>
    </xf>
    <xf numFmtId="0" fontId="70" fillId="0" borderId="79" xfId="0" applyFont="1" applyBorder="1"/>
    <xf numFmtId="0" fontId="85" fillId="0" borderId="79" xfId="0" applyFont="1" applyBorder="1" applyAlignment="1">
      <alignment horizontal="left" vertical="center"/>
    </xf>
    <xf numFmtId="0" fontId="69" fillId="0" borderId="79" xfId="0" applyFont="1" applyFill="1" applyBorder="1" applyAlignment="1">
      <alignment vertical="center"/>
    </xf>
    <xf numFmtId="0" fontId="85" fillId="0" borderId="80" xfId="0" applyFont="1" applyBorder="1" applyAlignment="1">
      <alignment vertical="center"/>
    </xf>
    <xf numFmtId="0" fontId="95" fillId="0" borderId="0" xfId="0" applyFont="1" applyFill="1" applyAlignment="1">
      <alignment vertical="center"/>
    </xf>
    <xf numFmtId="0" fontId="69" fillId="0" borderId="80" xfId="0" applyFont="1" applyFill="1" applyBorder="1" applyAlignment="1">
      <alignment vertical="center"/>
    </xf>
    <xf numFmtId="0" fontId="38" fillId="31" borderId="20" xfId="4" applyFont="1" applyFill="1" applyBorder="1" applyAlignment="1">
      <alignment horizontal="center" vertical="justify"/>
    </xf>
    <xf numFmtId="0" fontId="38" fillId="17" borderId="20" xfId="4" applyFont="1" applyFill="1" applyBorder="1" applyAlignment="1">
      <alignment horizontal="center" vertical="justify"/>
    </xf>
    <xf numFmtId="0" fontId="42" fillId="4" borderId="1" xfId="2" applyFont="1" applyFill="1" applyBorder="1" applyAlignment="1">
      <alignment horizontal="center" vertical="center"/>
    </xf>
    <xf numFmtId="0" fontId="38" fillId="29" borderId="20" xfId="4" applyFont="1" applyFill="1" applyBorder="1" applyAlignment="1">
      <alignment horizontal="center" vertical="justify"/>
    </xf>
    <xf numFmtId="0" fontId="29" fillId="0" borderId="92" xfId="4" applyFont="1" applyFill="1" applyBorder="1" applyAlignment="1">
      <alignment horizontal="center"/>
    </xf>
    <xf numFmtId="0" fontId="60" fillId="0" borderId="59" xfId="0" applyFont="1" applyFill="1" applyBorder="1"/>
    <xf numFmtId="0" fontId="29" fillId="0" borderId="22" xfId="4" applyFont="1" applyFill="1" applyBorder="1" applyAlignment="1">
      <alignment horizontal="center"/>
    </xf>
    <xf numFmtId="0" fontId="13" fillId="36" borderId="20" xfId="4" applyFont="1" applyFill="1" applyBorder="1" applyAlignment="1">
      <alignment horizontal="center"/>
    </xf>
    <xf numFmtId="0" fontId="38" fillId="36" borderId="20" xfId="4" applyFont="1" applyFill="1" applyBorder="1" applyAlignment="1">
      <alignment horizontal="center" vertical="justify"/>
    </xf>
    <xf numFmtId="0" fontId="15" fillId="36" borderId="49" xfId="4" applyFont="1" applyFill="1" applyBorder="1" applyAlignment="1">
      <alignment horizontal="center" vertical="justify"/>
    </xf>
    <xf numFmtId="0" fontId="15" fillId="36" borderId="56" xfId="4" applyFont="1" applyFill="1" applyBorder="1" applyAlignment="1">
      <alignment horizontal="center" vertical="justify"/>
    </xf>
    <xf numFmtId="0" fontId="15" fillId="36" borderId="41" xfId="4" applyFont="1" applyFill="1" applyBorder="1" applyAlignment="1">
      <alignment horizontal="center" vertical="justify"/>
    </xf>
    <xf numFmtId="0" fontId="12" fillId="7" borderId="36" xfId="4" applyFont="1" applyFill="1" applyBorder="1" applyAlignment="1">
      <alignment horizontal="center" vertical="justify"/>
    </xf>
    <xf numFmtId="0" fontId="24" fillId="36" borderId="34" xfId="4" applyFont="1" applyFill="1" applyBorder="1" applyAlignment="1">
      <alignment horizontal="left" vertical="center"/>
    </xf>
    <xf numFmtId="0" fontId="24" fillId="36" borderId="39" xfId="4" applyFont="1" applyFill="1" applyBorder="1" applyAlignment="1">
      <alignment horizontal="left" vertical="center"/>
    </xf>
    <xf numFmtId="0" fontId="24" fillId="36" borderId="34" xfId="4" applyFont="1" applyFill="1" applyBorder="1" applyAlignment="1">
      <alignment horizontal="center" vertical="center"/>
    </xf>
    <xf numFmtId="0" fontId="24" fillId="36" borderId="36" xfId="4" applyFont="1" applyFill="1" applyBorder="1" applyAlignment="1">
      <alignment horizontal="center" vertical="center"/>
    </xf>
    <xf numFmtId="0" fontId="16" fillId="7" borderId="36" xfId="4" applyFont="1" applyFill="1" applyBorder="1" applyAlignment="1">
      <alignment vertical="justify"/>
    </xf>
    <xf numFmtId="49" fontId="70" fillId="0" borderId="79" xfId="0" applyNumberFormat="1" applyFont="1" applyFill="1" applyBorder="1" applyAlignment="1">
      <alignment horizontal="left" vertical="center"/>
    </xf>
    <xf numFmtId="0" fontId="42" fillId="0" borderId="0" xfId="2" applyFont="1" applyFill="1" applyBorder="1" applyAlignment="1">
      <alignment horizontal="center" vertical="center"/>
    </xf>
    <xf numFmtId="0" fontId="42" fillId="0" borderId="0" xfId="6" applyFont="1" applyFill="1" applyBorder="1" applyAlignment="1">
      <alignment horizontal="center" vertical="center"/>
    </xf>
    <xf numFmtId="0" fontId="43" fillId="0" borderId="0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vertical="center"/>
    </xf>
    <xf numFmtId="0" fontId="44" fillId="0" borderId="0" xfId="0" applyFont="1" applyFill="1" applyBorder="1" applyAlignment="1">
      <alignment horizontal="left" vertical="center"/>
    </xf>
    <xf numFmtId="0" fontId="42" fillId="0" borderId="0" xfId="3" applyFont="1" applyFill="1" applyBorder="1" applyAlignment="1">
      <alignment horizontal="center" vertical="center"/>
    </xf>
    <xf numFmtId="49" fontId="70" fillId="0" borderId="0" xfId="0" applyNumberFormat="1" applyFont="1" applyFill="1" applyBorder="1" applyAlignment="1">
      <alignment vertical="center"/>
    </xf>
    <xf numFmtId="0" fontId="42" fillId="0" borderId="0" xfId="2" quotePrefix="1" applyFont="1" applyFill="1" applyBorder="1" applyAlignment="1">
      <alignment horizontal="center" vertical="center"/>
    </xf>
    <xf numFmtId="165" fontId="46" fillId="0" borderId="0" xfId="7" applyFont="1" applyFill="1" applyBorder="1" applyAlignment="1">
      <alignment vertical="center"/>
    </xf>
    <xf numFmtId="0" fontId="95" fillId="0" borderId="0" xfId="0" applyFont="1" applyFill="1" applyBorder="1" applyAlignment="1">
      <alignment vertical="center"/>
    </xf>
    <xf numFmtId="0" fontId="95" fillId="0" borderId="0" xfId="0" applyFont="1" applyFill="1" applyBorder="1" applyAlignment="1">
      <alignment horizontal="center" vertical="center"/>
    </xf>
    <xf numFmtId="0" fontId="97" fillId="0" borderId="0" xfId="0" applyFont="1" applyFill="1" applyBorder="1" applyAlignment="1">
      <alignment horizontal="left" vertical="center"/>
    </xf>
    <xf numFmtId="165" fontId="98" fillId="0" borderId="0" xfId="7" applyFont="1" applyFill="1" applyBorder="1" applyAlignment="1">
      <alignment horizontal="left" vertical="center"/>
    </xf>
    <xf numFmtId="0" fontId="95" fillId="0" borderId="0" xfId="2" applyFont="1" applyFill="1" applyBorder="1" applyAlignment="1">
      <alignment horizontal="center" vertical="center"/>
    </xf>
    <xf numFmtId="0" fontId="95" fillId="0" borderId="0" xfId="3" applyFont="1" applyFill="1" applyBorder="1" applyAlignment="1">
      <alignment horizontal="center" vertical="center"/>
    </xf>
    <xf numFmtId="0" fontId="95" fillId="0" borderId="0" xfId="6" applyFont="1" applyFill="1" applyBorder="1" applyAlignment="1">
      <alignment horizontal="center" vertical="center"/>
    </xf>
    <xf numFmtId="0" fontId="99" fillId="0" borderId="0" xfId="2" applyFont="1" applyFill="1" applyBorder="1" applyAlignment="1">
      <alignment horizontal="center" vertical="center"/>
    </xf>
    <xf numFmtId="0" fontId="100" fillId="0" borderId="0" xfId="0" applyFont="1" applyFill="1" applyBorder="1" applyAlignment="1">
      <alignment vertical="center"/>
    </xf>
    <xf numFmtId="49" fontId="97" fillId="0" borderId="0" xfId="0" applyNumberFormat="1" applyFont="1" applyFill="1" applyBorder="1" applyAlignment="1">
      <alignment vertical="center"/>
    </xf>
    <xf numFmtId="0" fontId="95" fillId="0" borderId="0" xfId="2" quotePrefix="1" applyFont="1" applyFill="1" applyBorder="1" applyAlignment="1">
      <alignment horizontal="center" vertical="center"/>
    </xf>
    <xf numFmtId="0" fontId="101" fillId="0" borderId="0" xfId="0" applyFont="1" applyFill="1" applyBorder="1" applyAlignment="1">
      <alignment vertical="center"/>
    </xf>
    <xf numFmtId="0" fontId="98" fillId="0" borderId="0" xfId="0" applyFont="1" applyFill="1" applyBorder="1" applyAlignment="1">
      <alignment horizontal="left" vertical="center"/>
    </xf>
    <xf numFmtId="0" fontId="42" fillId="0" borderId="1" xfId="0" applyFont="1" applyFill="1" applyBorder="1" applyAlignment="1">
      <alignment vertical="center"/>
    </xf>
    <xf numFmtId="165" fontId="53" fillId="0" borderId="1" xfId="7" applyFont="1" applyBorder="1" applyAlignment="1">
      <alignment vertical="center"/>
    </xf>
    <xf numFmtId="0" fontId="102" fillId="0" borderId="1" xfId="0" applyFont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7" fillId="0" borderId="0" xfId="3" applyFont="1" applyAlignment="1">
      <alignment vertical="center"/>
    </xf>
    <xf numFmtId="0" fontId="53" fillId="0" borderId="1" xfId="0" applyFont="1" applyBorder="1" applyAlignment="1">
      <alignment vertical="center"/>
    </xf>
    <xf numFmtId="0" fontId="52" fillId="0" borderId="1" xfId="1" applyFont="1" applyBorder="1" applyAlignment="1">
      <alignment vertical="center"/>
    </xf>
    <xf numFmtId="0" fontId="42" fillId="2" borderId="1" xfId="0" applyFont="1" applyFill="1" applyBorder="1" applyAlignment="1" applyProtection="1">
      <alignment vertical="center"/>
      <protection locked="0"/>
    </xf>
    <xf numFmtId="0" fontId="42" fillId="0" borderId="68" xfId="0" applyFont="1" applyBorder="1" applyAlignment="1">
      <alignment vertical="center"/>
    </xf>
    <xf numFmtId="0" fontId="52" fillId="0" borderId="79" xfId="0" applyFont="1" applyBorder="1" applyAlignment="1"/>
    <xf numFmtId="0" fontId="52" fillId="0" borderId="78" xfId="0" applyFont="1" applyBorder="1" applyAlignment="1"/>
    <xf numFmtId="49" fontId="52" fillId="0" borderId="79" xfId="0" applyNumberFormat="1" applyFont="1" applyFill="1" applyBorder="1" applyAlignment="1">
      <alignment vertical="center"/>
    </xf>
    <xf numFmtId="0" fontId="42" fillId="0" borderId="0" xfId="3" applyFont="1" applyAlignment="1">
      <alignment vertical="center"/>
    </xf>
    <xf numFmtId="0" fontId="61" fillId="16" borderId="2" xfId="3" applyFont="1" applyFill="1" applyBorder="1" applyAlignment="1">
      <alignment vertical="center"/>
    </xf>
    <xf numFmtId="49" fontId="52" fillId="0" borderId="1" xfId="0" applyNumberFormat="1" applyFont="1" applyFill="1" applyBorder="1" applyAlignment="1">
      <alignment vertical="center"/>
    </xf>
    <xf numFmtId="0" fontId="42" fillId="0" borderId="79" xfId="0" applyFont="1" applyFill="1" applyBorder="1" applyAlignment="1">
      <alignment vertical="center"/>
    </xf>
    <xf numFmtId="49" fontId="70" fillId="0" borderId="1" xfId="0" applyNumberFormat="1" applyFont="1" applyFill="1" applyBorder="1" applyAlignment="1">
      <alignment horizontal="left" vertical="center"/>
    </xf>
    <xf numFmtId="0" fontId="12" fillId="0" borderId="0" xfId="3" applyFont="1" applyAlignment="1">
      <alignment vertical="center"/>
    </xf>
    <xf numFmtId="0" fontId="82" fillId="0" borderId="0" xfId="3" applyFont="1" applyAlignment="1">
      <alignment vertical="center"/>
    </xf>
    <xf numFmtId="0" fontId="12" fillId="2" borderId="1" xfId="0" applyFont="1" applyFill="1" applyBorder="1" applyAlignment="1" applyProtection="1">
      <alignment vertical="center"/>
      <protection locked="0"/>
    </xf>
    <xf numFmtId="0" fontId="78" fillId="0" borderId="68" xfId="10" applyFont="1" applyBorder="1" applyAlignment="1">
      <alignment vertical="center"/>
    </xf>
    <xf numFmtId="0" fontId="78" fillId="0" borderId="81" xfId="10" applyFont="1" applyFill="1" applyBorder="1" applyAlignment="1">
      <alignment vertical="center"/>
    </xf>
    <xf numFmtId="0" fontId="78" fillId="0" borderId="81" xfId="10" applyFont="1" applyBorder="1" applyAlignment="1">
      <alignment vertical="center"/>
    </xf>
    <xf numFmtId="0" fontId="12" fillId="4" borderId="46" xfId="3" applyFont="1" applyFill="1" applyBorder="1" applyAlignment="1">
      <alignment vertical="center"/>
    </xf>
    <xf numFmtId="0" fontId="12" fillId="4" borderId="49" xfId="3" applyFont="1" applyFill="1" applyBorder="1" applyAlignment="1">
      <alignment vertical="center"/>
    </xf>
    <xf numFmtId="0" fontId="12" fillId="4" borderId="11" xfId="3" applyFont="1" applyFill="1" applyBorder="1" applyAlignment="1">
      <alignment vertical="center"/>
    </xf>
    <xf numFmtId="0" fontId="12" fillId="4" borderId="12" xfId="3" applyFont="1" applyFill="1" applyBorder="1" applyAlignment="1">
      <alignment vertical="center"/>
    </xf>
    <xf numFmtId="0" fontId="78" fillId="0" borderId="1" xfId="0" applyFont="1" applyBorder="1" applyAlignment="1">
      <alignment vertical="center"/>
    </xf>
    <xf numFmtId="49" fontId="79" fillId="26" borderId="1" xfId="0" applyNumberFormat="1" applyFont="1" applyFill="1" applyBorder="1" applyAlignment="1">
      <alignment vertical="center"/>
    </xf>
    <xf numFmtId="0" fontId="86" fillId="0" borderId="1" xfId="0" applyFont="1" applyFill="1" applyBorder="1" applyAlignment="1">
      <alignment vertical="center" wrapText="1"/>
    </xf>
    <xf numFmtId="0" fontId="77" fillId="0" borderId="1" xfId="0" applyFont="1" applyBorder="1" applyAlignment="1">
      <alignment vertical="center" wrapText="1"/>
    </xf>
    <xf numFmtId="0" fontId="69" fillId="0" borderId="79" xfId="0" applyFont="1" applyBorder="1" applyAlignment="1">
      <alignment vertical="center" wrapText="1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46" fontId="16" fillId="0" borderId="14" xfId="0" applyNumberFormat="1" applyFont="1" applyFill="1" applyBorder="1" applyAlignment="1">
      <alignment horizontal="center" vertical="center"/>
    </xf>
    <xf numFmtId="0" fontId="38" fillId="11" borderId="20" xfId="4" applyFont="1" applyFill="1" applyBorder="1" applyAlignment="1">
      <alignment horizontal="center" vertical="justify"/>
    </xf>
    <xf numFmtId="0" fontId="38" fillId="31" borderId="20" xfId="4" applyFont="1" applyFill="1" applyBorder="1" applyAlignment="1">
      <alignment horizontal="center" vertical="justify"/>
    </xf>
    <xf numFmtId="0" fontId="38" fillId="17" borderId="20" xfId="4" applyFont="1" applyFill="1" applyBorder="1" applyAlignment="1">
      <alignment horizontal="center" vertical="justify"/>
    </xf>
    <xf numFmtId="0" fontId="38" fillId="28" borderId="20" xfId="4" applyFont="1" applyFill="1" applyBorder="1" applyAlignment="1">
      <alignment horizontal="center" vertical="justify"/>
    </xf>
    <xf numFmtId="0" fontId="38" fillId="32" borderId="20" xfId="4" applyFont="1" applyFill="1" applyBorder="1" applyAlignment="1">
      <alignment horizontal="center" vertical="justify"/>
    </xf>
    <xf numFmtId="0" fontId="38" fillId="29" borderId="20" xfId="4" applyFont="1" applyFill="1" applyBorder="1" applyAlignment="1">
      <alignment horizontal="center" vertical="justify"/>
    </xf>
    <xf numFmtId="49" fontId="70" fillId="26" borderId="1" xfId="0" applyNumberFormat="1" applyFont="1" applyFill="1" applyBorder="1" applyAlignment="1">
      <alignment horizontal="left" vertical="center"/>
    </xf>
    <xf numFmtId="0" fontId="69" fillId="0" borderId="1" xfId="0" applyFont="1" applyBorder="1" applyAlignment="1">
      <alignment horizontal="left" vertical="center" wrapText="1"/>
    </xf>
    <xf numFmtId="0" fontId="46" fillId="0" borderId="81" xfId="10" applyFont="1" applyFill="1" applyBorder="1" applyAlignment="1">
      <alignment horizontal="left" vertical="center"/>
    </xf>
    <xf numFmtId="0" fontId="46" fillId="0" borderId="81" xfId="10" applyFont="1" applyBorder="1" applyAlignment="1">
      <alignment horizontal="left" vertical="center"/>
    </xf>
    <xf numFmtId="0" fontId="69" fillId="2" borderId="1" xfId="0" applyFont="1" applyFill="1" applyBorder="1" applyAlignment="1" applyProtection="1">
      <alignment horizontal="left" vertical="center"/>
      <protection locked="0"/>
    </xf>
    <xf numFmtId="0" fontId="69" fillId="0" borderId="1" xfId="2" applyFont="1" applyFill="1" applyBorder="1" applyAlignment="1">
      <alignment horizontal="left" vertical="center"/>
    </xf>
    <xf numFmtId="165" fontId="86" fillId="0" borderId="1" xfId="7" applyFont="1" applyBorder="1" applyAlignment="1">
      <alignment horizontal="left" vertical="center"/>
    </xf>
    <xf numFmtId="0" fontId="86" fillId="0" borderId="81" xfId="10" applyFont="1" applyBorder="1" applyAlignment="1">
      <alignment horizontal="left" vertical="center"/>
    </xf>
    <xf numFmtId="0" fontId="70" fillId="0" borderId="68" xfId="1" applyFont="1" applyBorder="1" applyAlignment="1">
      <alignment horizontal="left" vertical="center"/>
    </xf>
    <xf numFmtId="0" fontId="69" fillId="3" borderId="1" xfId="0" applyFont="1" applyFill="1" applyBorder="1" applyAlignment="1" applyProtection="1">
      <alignment horizontal="left" vertical="center"/>
      <protection locked="0"/>
    </xf>
    <xf numFmtId="0" fontId="69" fillId="0" borderId="40" xfId="0" applyFont="1" applyBorder="1" applyAlignment="1">
      <alignment horizontal="left" vertical="center"/>
    </xf>
    <xf numFmtId="0" fontId="70" fillId="0" borderId="78" xfId="0" applyFont="1" applyBorder="1" applyAlignment="1">
      <alignment horizontal="left"/>
    </xf>
    <xf numFmtId="0" fontId="70" fillId="0" borderId="90" xfId="0" applyFont="1" applyBorder="1" applyAlignment="1">
      <alignment horizontal="left"/>
    </xf>
    <xf numFmtId="0" fontId="86" fillId="0" borderId="1" xfId="0" applyFont="1" applyFill="1" applyBorder="1" applyAlignment="1">
      <alignment horizontal="left"/>
    </xf>
    <xf numFmtId="0" fontId="86" fillId="0" borderId="1" xfId="0" applyFont="1" applyFill="1" applyBorder="1" applyAlignment="1">
      <alignment horizontal="left" vertical="center" wrapText="1"/>
    </xf>
    <xf numFmtId="0" fontId="85" fillId="0" borderId="1" xfId="0" applyFont="1" applyFill="1" applyBorder="1" applyAlignment="1">
      <alignment horizontal="left"/>
    </xf>
    <xf numFmtId="49" fontId="70" fillId="26" borderId="1" xfId="0" applyNumberFormat="1" applyFont="1" applyFill="1" applyBorder="1" applyAlignment="1">
      <alignment horizontal="left"/>
    </xf>
    <xf numFmtId="0" fontId="70" fillId="0" borderId="80" xfId="0" applyFont="1" applyFill="1" applyBorder="1" applyAlignment="1">
      <alignment horizontal="left"/>
    </xf>
    <xf numFmtId="0" fontId="86" fillId="0" borderId="1" xfId="0" applyFont="1" applyFill="1" applyBorder="1" applyAlignment="1">
      <alignment horizontal="left" vertical="center"/>
    </xf>
    <xf numFmtId="0" fontId="69" fillId="0" borderId="7" xfId="2" applyFont="1" applyFill="1" applyBorder="1" applyAlignment="1">
      <alignment horizontal="center" vertical="center"/>
    </xf>
    <xf numFmtId="0" fontId="70" fillId="0" borderId="65" xfId="0" applyFont="1" applyBorder="1" applyAlignment="1"/>
    <xf numFmtId="0" fontId="112" fillId="0" borderId="18" xfId="4" applyFont="1" applyFill="1" applyBorder="1" applyAlignment="1">
      <alignment horizontal="center" vertical="center" wrapText="1"/>
    </xf>
    <xf numFmtId="49" fontId="37" fillId="7" borderId="43" xfId="4" applyNumberFormat="1" applyFont="1" applyFill="1" applyBorder="1" applyAlignment="1">
      <alignment horizontal="center"/>
    </xf>
    <xf numFmtId="0" fontId="38" fillId="11" borderId="20" xfId="4" applyFont="1" applyFill="1" applyBorder="1" applyAlignment="1">
      <alignment horizontal="center" vertical="justify"/>
    </xf>
    <xf numFmtId="0" fontId="59" fillId="15" borderId="4" xfId="0" applyFont="1" applyFill="1" applyBorder="1" applyAlignment="1">
      <alignment horizontal="justify" vertical="center"/>
    </xf>
    <xf numFmtId="0" fontId="59" fillId="15" borderId="0" xfId="0" applyFont="1" applyFill="1" applyBorder="1" applyAlignment="1">
      <alignment horizontal="justify" vertical="center"/>
    </xf>
    <xf numFmtId="0" fontId="59" fillId="15" borderId="33" xfId="0" applyFont="1" applyFill="1" applyBorder="1" applyAlignment="1">
      <alignment horizontal="justify" vertical="center"/>
    </xf>
    <xf numFmtId="0" fontId="38" fillId="31" borderId="20" xfId="4" applyFont="1" applyFill="1" applyBorder="1" applyAlignment="1">
      <alignment horizontal="center" vertical="justify"/>
    </xf>
    <xf numFmtId="0" fontId="38" fillId="17" borderId="20" xfId="4" applyFont="1" applyFill="1" applyBorder="1" applyAlignment="1">
      <alignment horizontal="center" vertical="justify"/>
    </xf>
    <xf numFmtId="0" fontId="38" fillId="28" borderId="20" xfId="4" applyFont="1" applyFill="1" applyBorder="1" applyAlignment="1">
      <alignment horizontal="center" vertical="justify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8" fillId="15" borderId="4" xfId="4" applyFont="1" applyFill="1" applyBorder="1" applyAlignment="1">
      <alignment horizontal="center" vertical="center"/>
    </xf>
    <xf numFmtId="0" fontId="68" fillId="15" borderId="0" xfId="4" applyFont="1" applyFill="1" applyBorder="1" applyAlignment="1">
      <alignment horizontal="center" vertical="center"/>
    </xf>
    <xf numFmtId="0" fontId="68" fillId="15" borderId="33" xfId="4" applyFont="1" applyFill="1" applyBorder="1" applyAlignment="1">
      <alignment horizontal="center" vertical="center"/>
    </xf>
    <xf numFmtId="49" fontId="24" fillId="28" borderId="5" xfId="4" applyNumberFormat="1" applyFont="1" applyFill="1" applyBorder="1" applyAlignment="1">
      <alignment horizontal="left" vertical="center"/>
    </xf>
    <xf numFmtId="49" fontId="24" fillId="28" borderId="45" xfId="4" applyNumberFormat="1" applyFont="1" applyFill="1" applyBorder="1" applyAlignment="1">
      <alignment horizontal="left" vertical="center"/>
    </xf>
    <xf numFmtId="0" fontId="38" fillId="32" borderId="20" xfId="4" applyFont="1" applyFill="1" applyBorder="1" applyAlignment="1">
      <alignment horizontal="center" vertical="justify"/>
    </xf>
    <xf numFmtId="0" fontId="58" fillId="8" borderId="1" xfId="0" applyFont="1" applyFill="1" applyBorder="1" applyAlignment="1">
      <alignment horizontal="center" vertical="center"/>
    </xf>
    <xf numFmtId="0" fontId="58" fillId="8" borderId="16" xfId="0" applyFont="1" applyFill="1" applyBorder="1" applyAlignment="1">
      <alignment horizontal="center" vertical="center"/>
    </xf>
    <xf numFmtId="0" fontId="58" fillId="8" borderId="40" xfId="0" applyFont="1" applyFill="1" applyBorder="1" applyAlignment="1">
      <alignment horizontal="center" vertical="center"/>
    </xf>
    <xf numFmtId="0" fontId="58" fillId="8" borderId="26" xfId="0" applyFont="1" applyFill="1" applyBorder="1" applyAlignment="1">
      <alignment horizontal="center" vertical="center"/>
    </xf>
    <xf numFmtId="0" fontId="75" fillId="0" borderId="0" xfId="0" applyFont="1" applyAlignment="1">
      <alignment horizontal="right" vertical="center"/>
    </xf>
    <xf numFmtId="0" fontId="12" fillId="4" borderId="32" xfId="3" applyFont="1" applyFill="1" applyBorder="1" applyAlignment="1">
      <alignment vertical="center"/>
    </xf>
    <xf numFmtId="0" fontId="12" fillId="4" borderId="1" xfId="3" applyFont="1" applyFill="1" applyBorder="1" applyAlignment="1">
      <alignment vertical="center"/>
    </xf>
    <xf numFmtId="0" fontId="12" fillId="4" borderId="32" xfId="2" applyFont="1" applyFill="1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/>
    </xf>
    <xf numFmtId="0" fontId="38" fillId="29" borderId="20" xfId="4" applyFont="1" applyFill="1" applyBorder="1" applyAlignment="1">
      <alignment horizontal="center" vertical="justify"/>
    </xf>
    <xf numFmtId="49" fontId="37" fillId="7" borderId="43" xfId="4" applyNumberFormat="1" applyFont="1" applyFill="1" applyBorder="1" applyAlignment="1">
      <alignment horizontal="right"/>
    </xf>
    <xf numFmtId="49" fontId="37" fillId="7" borderId="29" xfId="4" applyNumberFormat="1" applyFont="1" applyFill="1" applyBorder="1" applyAlignment="1">
      <alignment horizontal="right"/>
    </xf>
    <xf numFmtId="46" fontId="16" fillId="37" borderId="34" xfId="0" applyNumberFormat="1" applyFont="1" applyFill="1" applyBorder="1" applyAlignment="1">
      <alignment horizontal="center" vertical="center"/>
    </xf>
    <xf numFmtId="0" fontId="16" fillId="37" borderId="21" xfId="0" applyFont="1" applyFill="1" applyBorder="1" applyAlignment="1">
      <alignment horizontal="center" vertical="center"/>
    </xf>
    <xf numFmtId="0" fontId="16" fillId="37" borderId="60" xfId="0" applyFont="1" applyFill="1" applyBorder="1" applyAlignment="1">
      <alignment horizontal="center" vertical="center"/>
    </xf>
    <xf numFmtId="0" fontId="16" fillId="37" borderId="71" xfId="4" applyFont="1" applyFill="1" applyBorder="1" applyAlignment="1">
      <alignment horizontal="center" vertical="justify"/>
    </xf>
    <xf numFmtId="0" fontId="16" fillId="37" borderId="21" xfId="4" applyFont="1" applyFill="1" applyBorder="1" applyAlignment="1">
      <alignment horizontal="center" vertical="justify"/>
    </xf>
    <xf numFmtId="0" fontId="16" fillId="37" borderId="60" xfId="4" applyFont="1" applyFill="1" applyBorder="1" applyAlignment="1">
      <alignment horizontal="center" vertical="justify"/>
    </xf>
    <xf numFmtId="0" fontId="16" fillId="37" borderId="30" xfId="0" applyFont="1" applyFill="1" applyBorder="1" applyAlignment="1">
      <alignment horizontal="center" vertical="center"/>
    </xf>
    <xf numFmtId="0" fontId="16" fillId="37" borderId="48" xfId="0" applyFont="1" applyFill="1" applyBorder="1" applyAlignment="1">
      <alignment horizontal="center" vertical="center"/>
    </xf>
    <xf numFmtId="0" fontId="16" fillId="37" borderId="18" xfId="0" applyFont="1" applyFill="1" applyBorder="1" applyAlignment="1">
      <alignment horizontal="center" vertical="center"/>
    </xf>
    <xf numFmtId="0" fontId="68" fillId="0" borderId="93" xfId="0" applyFont="1" applyBorder="1" applyAlignment="1">
      <alignment horizontal="center"/>
    </xf>
    <xf numFmtId="0" fontId="32" fillId="0" borderId="93" xfId="0" applyFont="1" applyBorder="1" applyAlignment="1">
      <alignment horizontal="center"/>
    </xf>
    <xf numFmtId="0" fontId="74" fillId="7" borderId="41" xfId="0" applyFont="1" applyFill="1" applyBorder="1"/>
    <xf numFmtId="0" fontId="103" fillId="7" borderId="22" xfId="0" applyFont="1" applyFill="1" applyBorder="1" applyAlignment="1">
      <alignment horizontal="center"/>
    </xf>
    <xf numFmtId="0" fontId="42" fillId="2" borderId="88" xfId="0" applyFont="1" applyFill="1" applyBorder="1" applyAlignment="1" applyProtection="1">
      <alignment horizontal="left"/>
      <protection locked="0"/>
    </xf>
    <xf numFmtId="0" fontId="85" fillId="0" borderId="88" xfId="0" applyFont="1" applyBorder="1" applyAlignment="1">
      <alignment vertical="center"/>
    </xf>
    <xf numFmtId="0" fontId="70" fillId="0" borderId="88" xfId="0" applyFont="1" applyBorder="1" applyAlignment="1">
      <alignment horizontal="left"/>
    </xf>
    <xf numFmtId="0" fontId="42" fillId="2" borderId="79" xfId="0" applyFont="1" applyFill="1" applyBorder="1" applyAlignment="1" applyProtection="1">
      <protection locked="0"/>
    </xf>
    <xf numFmtId="0" fontId="69" fillId="0" borderId="80" xfId="0" applyFont="1" applyBorder="1" applyAlignment="1">
      <alignment vertical="center" wrapText="1"/>
    </xf>
    <xf numFmtId="0" fontId="70" fillId="0" borderId="79" xfId="0" applyFont="1" applyFill="1" applyBorder="1" applyAlignment="1"/>
    <xf numFmtId="0" fontId="70" fillId="0" borderId="25" xfId="0" applyFont="1" applyBorder="1" applyAlignment="1"/>
    <xf numFmtId="166" fontId="66" fillId="21" borderId="1" xfId="0" applyNumberFormat="1" applyFont="1" applyFill="1" applyBorder="1" applyAlignment="1">
      <alignment horizontal="center"/>
    </xf>
    <xf numFmtId="0" fontId="70" fillId="0" borderId="88" xfId="0" applyFont="1" applyBorder="1"/>
    <xf numFmtId="0" fontId="85" fillId="0" borderId="88" xfId="0" applyFont="1" applyBorder="1" applyAlignment="1">
      <alignment horizontal="left" vertical="center"/>
    </xf>
    <xf numFmtId="49" fontId="70" fillId="0" borderId="80" xfId="0" applyNumberFormat="1" applyFont="1" applyFill="1" applyBorder="1" applyAlignment="1">
      <alignment vertical="center"/>
    </xf>
    <xf numFmtId="0" fontId="30" fillId="0" borderId="4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33" xfId="0" applyFont="1" applyFill="1" applyBorder="1" applyAlignment="1">
      <alignment horizontal="center" vertical="center"/>
    </xf>
    <xf numFmtId="49" fontId="13" fillId="0" borderId="18" xfId="4" applyNumberFormat="1" applyFont="1" applyFill="1" applyBorder="1" applyAlignment="1">
      <alignment horizontal="center"/>
    </xf>
    <xf numFmtId="49" fontId="13" fillId="0" borderId="44" xfId="4" applyNumberFormat="1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center" vertical="justify"/>
    </xf>
    <xf numFmtId="0" fontId="20" fillId="0" borderId="33" xfId="0" applyFont="1" applyFill="1" applyBorder="1" applyAlignment="1">
      <alignment horizontal="center" vertical="justify"/>
    </xf>
    <xf numFmtId="0" fontId="38" fillId="0" borderId="20" xfId="4" applyFont="1" applyFill="1" applyBorder="1" applyAlignment="1">
      <alignment horizontal="center" vertical="justify"/>
    </xf>
    <xf numFmtId="0" fontId="38" fillId="0" borderId="18" xfId="4" applyFont="1" applyFill="1" applyBorder="1" applyAlignment="1">
      <alignment horizontal="center" vertical="justify"/>
    </xf>
    <xf numFmtId="0" fontId="38" fillId="0" borderId="44" xfId="4" applyFont="1" applyFill="1" applyBorder="1" applyAlignment="1">
      <alignment horizontal="center" vertical="justify"/>
    </xf>
    <xf numFmtId="46" fontId="16" fillId="0" borderId="38" xfId="0" applyNumberFormat="1" applyFont="1" applyFill="1" applyBorder="1" applyAlignment="1">
      <alignment horizontal="center" vertical="center"/>
    </xf>
    <xf numFmtId="46" fontId="16" fillId="0" borderId="48" xfId="0" applyNumberFormat="1" applyFont="1" applyFill="1" applyBorder="1" applyAlignment="1">
      <alignment horizontal="center" vertical="center"/>
    </xf>
    <xf numFmtId="46" fontId="16" fillId="0" borderId="3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33" xfId="0" applyFont="1" applyFill="1" applyBorder="1" applyAlignment="1">
      <alignment horizontal="center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48" xfId="4" applyNumberFormat="1" applyFont="1" applyFill="1" applyBorder="1" applyAlignment="1">
      <alignment horizontal="center" vertical="center"/>
    </xf>
    <xf numFmtId="49" fontId="24" fillId="0" borderId="5" xfId="4" applyNumberFormat="1" applyFont="1" applyFill="1" applyBorder="1" applyAlignment="1">
      <alignment horizontal="center" vertical="center"/>
    </xf>
    <xf numFmtId="49" fontId="24" fillId="0" borderId="45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horizontal="left" vertical="center"/>
    </xf>
    <xf numFmtId="49" fontId="24" fillId="0" borderId="48" xfId="4" applyNumberFormat="1" applyFont="1" applyFill="1" applyBorder="1" applyAlignment="1">
      <alignment horizontal="left" vertical="center"/>
    </xf>
    <xf numFmtId="49" fontId="24" fillId="0" borderId="5" xfId="4" applyNumberFormat="1" applyFont="1" applyFill="1" applyBorder="1" applyAlignment="1">
      <alignment horizontal="left" vertical="center"/>
    </xf>
    <xf numFmtId="49" fontId="24" fillId="0" borderId="45" xfId="4" applyNumberFormat="1" applyFont="1" applyFill="1" applyBorder="1" applyAlignment="1">
      <alignment horizontal="left" vertical="center"/>
    </xf>
    <xf numFmtId="49" fontId="24" fillId="25" borderId="58" xfId="4" applyNumberFormat="1" applyFont="1" applyFill="1" applyBorder="1" applyAlignment="1">
      <alignment horizontal="center" vertical="center"/>
    </xf>
    <xf numFmtId="49" fontId="24" fillId="25" borderId="59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left" vertical="center"/>
    </xf>
    <xf numFmtId="49" fontId="24" fillId="0" borderId="59" xfId="4" applyNumberFormat="1" applyFont="1" applyFill="1" applyBorder="1" applyAlignment="1">
      <alignment horizontal="left" vertical="center"/>
    </xf>
    <xf numFmtId="49" fontId="24" fillId="0" borderId="20" xfId="4" applyNumberFormat="1" applyFont="1" applyFill="1" applyBorder="1" applyAlignment="1">
      <alignment horizontal="center" vertical="center"/>
    </xf>
    <xf numFmtId="49" fontId="24" fillId="0" borderId="18" xfId="4" applyNumberFormat="1" applyFont="1" applyFill="1" applyBorder="1" applyAlignment="1">
      <alignment horizontal="center" vertical="center"/>
    </xf>
    <xf numFmtId="49" fontId="24" fillId="0" borderId="44" xfId="4" applyNumberFormat="1" applyFont="1" applyFill="1" applyBorder="1" applyAlignment="1">
      <alignment horizontal="center" vertical="center"/>
    </xf>
    <xf numFmtId="49" fontId="13" fillId="28" borderId="18" xfId="4" applyNumberFormat="1" applyFont="1" applyFill="1" applyBorder="1" applyAlignment="1">
      <alignment horizontal="center"/>
    </xf>
    <xf numFmtId="0" fontId="38" fillId="28" borderId="20" xfId="4" applyFont="1" applyFill="1" applyBorder="1" applyAlignment="1">
      <alignment horizontal="center" vertical="justify"/>
    </xf>
    <xf numFmtId="0" fontId="38" fillId="28" borderId="18" xfId="4" applyFont="1" applyFill="1" applyBorder="1" applyAlignment="1">
      <alignment horizontal="center" vertical="justify"/>
    </xf>
    <xf numFmtId="0" fontId="38" fillId="28" borderId="44" xfId="4" applyFont="1" applyFill="1" applyBorder="1" applyAlignment="1">
      <alignment horizontal="center" vertical="justify"/>
    </xf>
    <xf numFmtId="46" fontId="24" fillId="28" borderId="38" xfId="0" applyNumberFormat="1" applyFont="1" applyFill="1" applyBorder="1" applyAlignment="1">
      <alignment horizontal="left" vertical="center"/>
    </xf>
    <xf numFmtId="46" fontId="24" fillId="28" borderId="48" xfId="0" applyNumberFormat="1" applyFont="1" applyFill="1" applyBorder="1" applyAlignment="1">
      <alignment horizontal="left" vertical="center"/>
    </xf>
    <xf numFmtId="46" fontId="24" fillId="28" borderId="35" xfId="0" applyNumberFormat="1" applyFont="1" applyFill="1" applyBorder="1" applyAlignment="1">
      <alignment horizontal="left" vertical="center"/>
    </xf>
    <xf numFmtId="0" fontId="24" fillId="28" borderId="5" xfId="0" applyFont="1" applyFill="1" applyBorder="1" applyAlignment="1">
      <alignment horizontal="left" vertical="center"/>
    </xf>
    <xf numFmtId="0" fontId="24" fillId="28" borderId="45" xfId="0" applyFont="1" applyFill="1" applyBorder="1" applyAlignment="1">
      <alignment horizontal="left" vertical="center"/>
    </xf>
    <xf numFmtId="0" fontId="24" fillId="28" borderId="14" xfId="0" applyFont="1" applyFill="1" applyBorder="1" applyAlignment="1">
      <alignment horizontal="left" vertical="center"/>
    </xf>
    <xf numFmtId="0" fontId="24" fillId="28" borderId="58" xfId="0" applyFont="1" applyFill="1" applyBorder="1" applyAlignment="1">
      <alignment horizontal="left" vertical="center"/>
    </xf>
    <xf numFmtId="0" fontId="24" fillId="28" borderId="59" xfId="0" applyFont="1" applyFill="1" applyBorder="1" applyAlignment="1">
      <alignment horizontal="left" vertical="center"/>
    </xf>
    <xf numFmtId="0" fontId="24" fillId="28" borderId="63" xfId="0" applyFont="1" applyFill="1" applyBorder="1" applyAlignment="1">
      <alignment horizontal="left" vertical="center"/>
    </xf>
    <xf numFmtId="0" fontId="59" fillId="15" borderId="4" xfId="0" applyFont="1" applyFill="1" applyBorder="1" applyAlignment="1">
      <alignment horizontal="justify" vertical="center"/>
    </xf>
    <xf numFmtId="0" fontId="59" fillId="15" borderId="0" xfId="0" applyFont="1" applyFill="1" applyBorder="1" applyAlignment="1">
      <alignment horizontal="justify" vertical="center"/>
    </xf>
    <xf numFmtId="0" fontId="59" fillId="15" borderId="33" xfId="0" applyFont="1" applyFill="1" applyBorder="1" applyAlignment="1">
      <alignment horizontal="justify" vertical="center"/>
    </xf>
    <xf numFmtId="49" fontId="13" fillId="17" borderId="18" xfId="4" applyNumberFormat="1" applyFont="1" applyFill="1" applyBorder="1" applyAlignment="1">
      <alignment horizontal="center"/>
    </xf>
    <xf numFmtId="0" fontId="38" fillId="17" borderId="20" xfId="4" applyFont="1" applyFill="1" applyBorder="1" applyAlignment="1">
      <alignment horizontal="center" vertical="justify"/>
    </xf>
    <xf numFmtId="0" fontId="38" fillId="17" borderId="18" xfId="4" applyFont="1" applyFill="1" applyBorder="1" applyAlignment="1">
      <alignment horizontal="center" vertical="justify"/>
    </xf>
    <xf numFmtId="0" fontId="38" fillId="17" borderId="44" xfId="4" applyFont="1" applyFill="1" applyBorder="1" applyAlignment="1">
      <alignment horizontal="center" vertical="justify"/>
    </xf>
    <xf numFmtId="46" fontId="24" fillId="17" borderId="38" xfId="0" applyNumberFormat="1" applyFont="1" applyFill="1" applyBorder="1" applyAlignment="1">
      <alignment horizontal="left" vertical="center"/>
    </xf>
    <xf numFmtId="46" fontId="24" fillId="17" borderId="48" xfId="0" applyNumberFormat="1" applyFont="1" applyFill="1" applyBorder="1" applyAlignment="1">
      <alignment horizontal="left" vertical="center"/>
    </xf>
    <xf numFmtId="46" fontId="24" fillId="17" borderId="35" xfId="0" applyNumberFormat="1" applyFont="1" applyFill="1" applyBorder="1" applyAlignment="1">
      <alignment horizontal="left" vertical="center"/>
    </xf>
    <xf numFmtId="0" fontId="24" fillId="17" borderId="5" xfId="0" applyFont="1" applyFill="1" applyBorder="1" applyAlignment="1">
      <alignment horizontal="left" vertical="center"/>
    </xf>
    <xf numFmtId="0" fontId="24" fillId="17" borderId="45" xfId="0" applyFont="1" applyFill="1" applyBorder="1" applyAlignment="1">
      <alignment horizontal="left" vertical="center"/>
    </xf>
    <xf numFmtId="0" fontId="24" fillId="17" borderId="14" xfId="0" applyFont="1" applyFill="1" applyBorder="1" applyAlignment="1">
      <alignment horizontal="left" vertical="center"/>
    </xf>
    <xf numFmtId="0" fontId="68" fillId="15" borderId="4" xfId="4" applyFont="1" applyFill="1" applyBorder="1" applyAlignment="1">
      <alignment horizontal="center" vertical="top"/>
    </xf>
    <xf numFmtId="0" fontId="68" fillId="15" borderId="0" xfId="4" applyFont="1" applyFill="1" applyBorder="1" applyAlignment="1">
      <alignment horizontal="center" vertical="top"/>
    </xf>
    <xf numFmtId="0" fontId="68" fillId="15" borderId="33" xfId="4" applyFont="1" applyFill="1" applyBorder="1" applyAlignment="1">
      <alignment horizontal="center" vertical="top"/>
    </xf>
    <xf numFmtId="49" fontId="13" fillId="29" borderId="18" xfId="4" applyNumberFormat="1" applyFont="1" applyFill="1" applyBorder="1" applyAlignment="1">
      <alignment horizontal="center"/>
    </xf>
    <xf numFmtId="0" fontId="24" fillId="17" borderId="58" xfId="0" applyFont="1" applyFill="1" applyBorder="1" applyAlignment="1">
      <alignment horizontal="left" vertical="center"/>
    </xf>
    <xf numFmtId="0" fontId="24" fillId="17" borderId="59" xfId="0" applyFont="1" applyFill="1" applyBorder="1" applyAlignment="1">
      <alignment horizontal="left" vertical="center"/>
    </xf>
    <xf numFmtId="0" fontId="24" fillId="17" borderId="63" xfId="0" applyFont="1" applyFill="1" applyBorder="1" applyAlignment="1">
      <alignment horizontal="left" vertical="center"/>
    </xf>
    <xf numFmtId="49" fontId="13" fillId="35" borderId="18" xfId="4" applyNumberFormat="1" applyFont="1" applyFill="1" applyBorder="1" applyAlignment="1">
      <alignment horizontal="center"/>
    </xf>
    <xf numFmtId="49" fontId="13" fillId="35" borderId="44" xfId="4" applyNumberFormat="1" applyFont="1" applyFill="1" applyBorder="1" applyAlignment="1">
      <alignment horizontal="center"/>
    </xf>
    <xf numFmtId="0" fontId="39" fillId="14" borderId="20" xfId="4" applyFont="1" applyFill="1" applyBorder="1" applyAlignment="1">
      <alignment horizontal="center"/>
    </xf>
    <xf numFmtId="0" fontId="39" fillId="14" borderId="18" xfId="4" applyFont="1" applyFill="1" applyBorder="1" applyAlignment="1">
      <alignment horizontal="center"/>
    </xf>
    <xf numFmtId="0" fontId="39" fillId="14" borderId="44" xfId="4" applyFont="1" applyFill="1" applyBorder="1" applyAlignment="1">
      <alignment horizontal="center"/>
    </xf>
    <xf numFmtId="0" fontId="28" fillId="14" borderId="3" xfId="4" applyFont="1" applyFill="1" applyBorder="1" applyAlignment="1">
      <alignment horizontal="center" vertical="center"/>
    </xf>
    <xf numFmtId="0" fontId="28" fillId="14" borderId="41" xfId="4" applyFont="1" applyFill="1" applyBorder="1" applyAlignment="1">
      <alignment horizontal="center" vertical="center"/>
    </xf>
    <xf numFmtId="0" fontId="28" fillId="14" borderId="42" xfId="4" applyFont="1" applyFill="1" applyBorder="1" applyAlignment="1">
      <alignment horizontal="center" vertical="center"/>
    </xf>
    <xf numFmtId="0" fontId="28" fillId="14" borderId="4" xfId="4" applyFont="1" applyFill="1" applyBorder="1" applyAlignment="1">
      <alignment horizontal="center" vertical="center"/>
    </xf>
    <xf numFmtId="0" fontId="28" fillId="14" borderId="0" xfId="4" applyFont="1" applyFill="1" applyBorder="1" applyAlignment="1">
      <alignment horizontal="center" vertical="center"/>
    </xf>
    <xf numFmtId="0" fontId="28" fillId="14" borderId="33" xfId="4" applyFont="1" applyFill="1" applyBorder="1" applyAlignment="1">
      <alignment horizontal="center" vertical="center"/>
    </xf>
    <xf numFmtId="0" fontId="28" fillId="14" borderId="6" xfId="4" applyFont="1" applyFill="1" applyBorder="1" applyAlignment="1">
      <alignment horizontal="center" vertical="center"/>
    </xf>
    <xf numFmtId="0" fontId="28" fillId="14" borderId="43" xfId="4" applyFont="1" applyFill="1" applyBorder="1" applyAlignment="1">
      <alignment horizontal="center" vertical="center"/>
    </xf>
    <xf numFmtId="0" fontId="28" fillId="14" borderId="29" xfId="4" applyFont="1" applyFill="1" applyBorder="1" applyAlignment="1">
      <alignment horizontal="center" vertical="center"/>
    </xf>
    <xf numFmtId="0" fontId="12" fillId="5" borderId="46" xfId="5" applyFont="1" applyFill="1" applyBorder="1" applyAlignment="1">
      <alignment horizontal="center"/>
    </xf>
    <xf numFmtId="0" fontId="12" fillId="5" borderId="47" xfId="5" applyFont="1" applyFill="1" applyBorder="1" applyAlignment="1">
      <alignment horizontal="center"/>
    </xf>
    <xf numFmtId="0" fontId="59" fillId="15" borderId="3" xfId="0" applyFont="1" applyFill="1" applyBorder="1" applyAlignment="1">
      <alignment horizontal="justify" vertical="center"/>
    </xf>
    <xf numFmtId="0" fontId="59" fillId="15" borderId="41" xfId="0" applyFont="1" applyFill="1" applyBorder="1" applyAlignment="1">
      <alignment horizontal="justify" vertical="center"/>
    </xf>
    <xf numFmtId="0" fontId="59" fillId="15" borderId="42" xfId="0" applyFont="1" applyFill="1" applyBorder="1" applyAlignment="1">
      <alignment horizontal="justify" vertical="center"/>
    </xf>
    <xf numFmtId="49" fontId="13" fillId="31" borderId="18" xfId="4" applyNumberFormat="1" applyFont="1" applyFill="1" applyBorder="1" applyAlignment="1">
      <alignment horizontal="center"/>
    </xf>
    <xf numFmtId="0" fontId="38" fillId="31" borderId="20" xfId="4" applyFont="1" applyFill="1" applyBorder="1" applyAlignment="1">
      <alignment horizontal="center" vertical="justify"/>
    </xf>
    <xf numFmtId="0" fontId="38" fillId="31" borderId="18" xfId="4" applyFont="1" applyFill="1" applyBorder="1" applyAlignment="1">
      <alignment horizontal="center" vertical="justify"/>
    </xf>
    <xf numFmtId="0" fontId="38" fillId="31" borderId="44" xfId="4" applyFont="1" applyFill="1" applyBorder="1" applyAlignment="1">
      <alignment horizontal="center" vertical="justify"/>
    </xf>
    <xf numFmtId="46" fontId="24" fillId="31" borderId="38" xfId="0" applyNumberFormat="1" applyFont="1" applyFill="1" applyBorder="1" applyAlignment="1">
      <alignment horizontal="left" vertical="center"/>
    </xf>
    <xf numFmtId="46" fontId="24" fillId="31" borderId="48" xfId="0" applyNumberFormat="1" applyFont="1" applyFill="1" applyBorder="1" applyAlignment="1">
      <alignment horizontal="left" vertical="center"/>
    </xf>
    <xf numFmtId="46" fontId="24" fillId="31" borderId="35" xfId="0" applyNumberFormat="1" applyFont="1" applyFill="1" applyBorder="1" applyAlignment="1">
      <alignment horizontal="left" vertical="center"/>
    </xf>
    <xf numFmtId="0" fontId="24" fillId="31" borderId="5" xfId="0" applyFont="1" applyFill="1" applyBorder="1" applyAlignment="1">
      <alignment horizontal="left" vertical="center"/>
    </xf>
    <xf numFmtId="0" fontId="24" fillId="31" borderId="45" xfId="0" applyFont="1" applyFill="1" applyBorder="1" applyAlignment="1">
      <alignment horizontal="left" vertical="center"/>
    </xf>
    <xf numFmtId="0" fontId="24" fillId="31" borderId="14" xfId="0" applyFont="1" applyFill="1" applyBorder="1" applyAlignment="1">
      <alignment horizontal="left" vertical="center"/>
    </xf>
    <xf numFmtId="0" fontId="24" fillId="31" borderId="58" xfId="0" applyFont="1" applyFill="1" applyBorder="1" applyAlignment="1">
      <alignment horizontal="left" vertical="center"/>
    </xf>
    <xf numFmtId="0" fontId="24" fillId="31" borderId="59" xfId="0" applyFont="1" applyFill="1" applyBorder="1" applyAlignment="1">
      <alignment horizontal="left" vertical="center"/>
    </xf>
    <xf numFmtId="0" fontId="24" fillId="31" borderId="63" xfId="0" applyFont="1" applyFill="1" applyBorder="1" applyAlignment="1">
      <alignment horizontal="left" vertical="center"/>
    </xf>
    <xf numFmtId="0" fontId="24" fillId="11" borderId="58" xfId="0" applyFont="1" applyFill="1" applyBorder="1" applyAlignment="1">
      <alignment horizontal="left" vertical="center"/>
    </xf>
    <xf numFmtId="0" fontId="24" fillId="11" borderId="59" xfId="0" applyFont="1" applyFill="1" applyBorder="1" applyAlignment="1">
      <alignment horizontal="left" vertical="center"/>
    </xf>
    <xf numFmtId="0" fontId="24" fillId="11" borderId="63" xfId="0" applyFont="1" applyFill="1" applyBorder="1" applyAlignment="1">
      <alignment horizontal="left" vertical="center"/>
    </xf>
    <xf numFmtId="49" fontId="13" fillId="32" borderId="18" xfId="4" applyNumberFormat="1" applyFont="1" applyFill="1" applyBorder="1" applyAlignment="1">
      <alignment horizontal="center"/>
    </xf>
    <xf numFmtId="49" fontId="13" fillId="11" borderId="18" xfId="4" applyNumberFormat="1" applyFont="1" applyFill="1" applyBorder="1" applyAlignment="1">
      <alignment horizontal="center"/>
    </xf>
    <xf numFmtId="0" fontId="38" fillId="11" borderId="20" xfId="4" applyFont="1" applyFill="1" applyBorder="1" applyAlignment="1">
      <alignment horizontal="center" vertical="justify"/>
    </xf>
    <xf numFmtId="0" fontId="38" fillId="11" borderId="18" xfId="4" applyFont="1" applyFill="1" applyBorder="1" applyAlignment="1">
      <alignment horizontal="center" vertical="justify"/>
    </xf>
    <xf numFmtId="0" fontId="38" fillId="11" borderId="44" xfId="4" applyFont="1" applyFill="1" applyBorder="1" applyAlignment="1">
      <alignment horizontal="center" vertical="justify"/>
    </xf>
    <xf numFmtId="46" fontId="24" fillId="11" borderId="38" xfId="0" applyNumberFormat="1" applyFont="1" applyFill="1" applyBorder="1" applyAlignment="1">
      <alignment horizontal="left" vertical="center"/>
    </xf>
    <xf numFmtId="46" fontId="24" fillId="11" borderId="48" xfId="0" applyNumberFormat="1" applyFont="1" applyFill="1" applyBorder="1" applyAlignment="1">
      <alignment horizontal="left" vertical="center"/>
    </xf>
    <xf numFmtId="46" fontId="24" fillId="11" borderId="35" xfId="0" applyNumberFormat="1" applyFont="1" applyFill="1" applyBorder="1" applyAlignment="1">
      <alignment horizontal="left" vertical="center"/>
    </xf>
    <xf numFmtId="0" fontId="24" fillId="11" borderId="5" xfId="0" applyFont="1" applyFill="1" applyBorder="1" applyAlignment="1">
      <alignment horizontal="left" vertical="center"/>
    </xf>
    <xf numFmtId="0" fontId="24" fillId="11" borderId="45" xfId="0" applyFont="1" applyFill="1" applyBorder="1" applyAlignment="1">
      <alignment horizontal="left" vertical="center"/>
    </xf>
    <xf numFmtId="0" fontId="24" fillId="11" borderId="14" xfId="0" applyFont="1" applyFill="1" applyBorder="1" applyAlignment="1">
      <alignment horizontal="left" vertical="center"/>
    </xf>
    <xf numFmtId="0" fontId="12" fillId="21" borderId="20" xfId="4" applyFont="1" applyFill="1" applyBorder="1" applyAlignment="1">
      <alignment horizontal="center" vertical="justify"/>
    </xf>
    <xf numFmtId="0" fontId="12" fillId="21" borderId="44" xfId="4" applyFont="1" applyFill="1" applyBorder="1" applyAlignment="1">
      <alignment horizontal="center" vertical="justify"/>
    </xf>
    <xf numFmtId="46" fontId="16" fillId="0" borderId="5" xfId="0" applyNumberFormat="1" applyFont="1" applyFill="1" applyBorder="1" applyAlignment="1">
      <alignment horizontal="center" vertical="center"/>
    </xf>
    <xf numFmtId="46" fontId="16" fillId="0" borderId="14" xfId="0" applyNumberFormat="1" applyFont="1" applyFill="1" applyBorder="1" applyAlignment="1">
      <alignment horizontal="center" vertical="center"/>
    </xf>
    <xf numFmtId="0" fontId="16" fillId="0" borderId="58" xfId="0" applyNumberFormat="1" applyFont="1" applyFill="1" applyBorder="1" applyAlignment="1">
      <alignment horizontal="center" vertical="center"/>
    </xf>
    <xf numFmtId="0" fontId="16" fillId="0" borderId="63" xfId="0" applyNumberFormat="1" applyFont="1" applyFill="1" applyBorder="1" applyAlignment="1">
      <alignment horizontal="center" vertical="center"/>
    </xf>
    <xf numFmtId="0" fontId="74" fillId="7" borderId="3" xfId="0" applyFont="1" applyFill="1" applyBorder="1" applyAlignment="1">
      <alignment horizontal="center"/>
    </xf>
    <xf numFmtId="0" fontId="74" fillId="7" borderId="42" xfId="0" applyFont="1" applyFill="1" applyBorder="1" applyAlignment="1">
      <alignment horizontal="center"/>
    </xf>
    <xf numFmtId="0" fontId="74" fillId="7" borderId="6" xfId="0" applyFont="1" applyFill="1" applyBorder="1" applyAlignment="1">
      <alignment horizontal="center"/>
    </xf>
    <xf numFmtId="0" fontId="74" fillId="7" borderId="29" xfId="0" applyFont="1" applyFill="1" applyBorder="1" applyAlignment="1">
      <alignment horizontal="center"/>
    </xf>
    <xf numFmtId="0" fontId="74" fillId="7" borderId="41" xfId="0" applyFont="1" applyFill="1" applyBorder="1" applyAlignment="1">
      <alignment horizontal="center"/>
    </xf>
    <xf numFmtId="0" fontId="74" fillId="7" borderId="43" xfId="0" applyFont="1" applyFill="1" applyBorder="1" applyAlignment="1">
      <alignment horizontal="center"/>
    </xf>
    <xf numFmtId="0" fontId="67" fillId="15" borderId="4" xfId="0" applyFont="1" applyFill="1" applyBorder="1" applyAlignment="1">
      <alignment horizontal="center" vertical="center"/>
    </xf>
    <xf numFmtId="0" fontId="67" fillId="15" borderId="0" xfId="0" applyFont="1" applyFill="1" applyBorder="1" applyAlignment="1">
      <alignment horizontal="center" vertical="center"/>
    </xf>
    <xf numFmtId="0" fontId="67" fillId="15" borderId="33" xfId="0" applyFont="1" applyFill="1" applyBorder="1" applyAlignment="1">
      <alignment horizontal="center" vertical="center"/>
    </xf>
    <xf numFmtId="0" fontId="94" fillId="7" borderId="41" xfId="0" applyFont="1" applyFill="1" applyBorder="1" applyAlignment="1">
      <alignment horizontal="center" vertical="justify"/>
    </xf>
    <xf numFmtId="0" fontId="94" fillId="7" borderId="42" xfId="0" applyFont="1" applyFill="1" applyBorder="1" applyAlignment="1">
      <alignment horizontal="center" vertical="justify"/>
    </xf>
    <xf numFmtId="0" fontId="24" fillId="9" borderId="0" xfId="0" applyFont="1" applyFill="1" applyBorder="1" applyAlignment="1">
      <alignment horizontal="left"/>
    </xf>
    <xf numFmtId="0" fontId="68" fillId="0" borderId="32" xfId="0" applyFont="1" applyBorder="1" applyAlignment="1">
      <alignment horizontal="left"/>
    </xf>
    <xf numFmtId="0" fontId="68" fillId="0" borderId="67" xfId="0" applyFont="1" applyBorder="1" applyAlignment="1">
      <alignment horizontal="left"/>
    </xf>
    <xf numFmtId="0" fontId="68" fillId="0" borderId="1" xfId="0" applyFont="1" applyBorder="1" applyAlignment="1">
      <alignment horizontal="left"/>
    </xf>
    <xf numFmtId="0" fontId="68" fillId="0" borderId="37" xfId="0" applyFont="1" applyBorder="1" applyAlignment="1">
      <alignment horizontal="left"/>
    </xf>
    <xf numFmtId="0" fontId="68" fillId="0" borderId="40" xfId="0" applyFont="1" applyBorder="1" applyAlignment="1">
      <alignment horizontal="left"/>
    </xf>
    <xf numFmtId="0" fontId="68" fillId="0" borderId="94" xfId="0" applyFont="1" applyBorder="1" applyAlignment="1">
      <alignment horizontal="left"/>
    </xf>
    <xf numFmtId="0" fontId="32" fillId="0" borderId="40" xfId="0" applyFont="1" applyBorder="1" applyAlignment="1">
      <alignment horizontal="left"/>
    </xf>
    <xf numFmtId="0" fontId="32" fillId="0" borderId="94" xfId="0" applyFont="1" applyBorder="1" applyAlignment="1">
      <alignment horizontal="left"/>
    </xf>
    <xf numFmtId="0" fontId="32" fillId="0" borderId="32" xfId="0" applyFont="1" applyBorder="1" applyAlignment="1">
      <alignment horizontal="left"/>
    </xf>
    <xf numFmtId="0" fontId="32" fillId="0" borderId="67" xfId="0" applyFont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2" fillId="0" borderId="37" xfId="0" applyFont="1" applyBorder="1" applyAlignment="1">
      <alignment horizontal="left"/>
    </xf>
    <xf numFmtId="49" fontId="37" fillId="7" borderId="43" xfId="4" applyNumberFormat="1" applyFont="1" applyFill="1" applyBorder="1" applyAlignment="1">
      <alignment horizontal="center"/>
    </xf>
    <xf numFmtId="49" fontId="37" fillId="7" borderId="29" xfId="4" applyNumberFormat="1" applyFont="1" applyFill="1" applyBorder="1" applyAlignment="1">
      <alignment horizontal="center"/>
    </xf>
    <xf numFmtId="0" fontId="56" fillId="7" borderId="41" xfId="0" applyFont="1" applyFill="1" applyBorder="1" applyAlignment="1">
      <alignment horizontal="center" vertical="justify"/>
    </xf>
    <xf numFmtId="0" fontId="65" fillId="7" borderId="40" xfId="0" applyFont="1" applyFill="1" applyBorder="1" applyAlignment="1">
      <alignment horizontal="center"/>
    </xf>
    <xf numFmtId="0" fontId="65" fillId="7" borderId="83" xfId="0" applyFont="1" applyFill="1" applyBorder="1" applyAlignment="1">
      <alignment horizontal="center"/>
    </xf>
    <xf numFmtId="0" fontId="9" fillId="20" borderId="0" xfId="0" applyFont="1" applyFill="1" applyAlignment="1">
      <alignment horizontal="left" vertical="center"/>
    </xf>
    <xf numFmtId="0" fontId="57" fillId="8" borderId="1" xfId="0" applyFont="1" applyFill="1" applyBorder="1" applyAlignment="1">
      <alignment horizontal="center" vertical="center"/>
    </xf>
    <xf numFmtId="0" fontId="57" fillId="8" borderId="1" xfId="2" applyFont="1" applyFill="1" applyBorder="1" applyAlignment="1">
      <alignment horizontal="left" vertical="center"/>
    </xf>
    <xf numFmtId="0" fontId="57" fillId="8" borderId="1" xfId="2" applyFont="1" applyFill="1" applyBorder="1" applyAlignment="1">
      <alignment horizontal="center" vertical="center"/>
    </xf>
    <xf numFmtId="0" fontId="57" fillId="8" borderId="65" xfId="2" applyFont="1" applyFill="1" applyBorder="1" applyAlignment="1">
      <alignment horizontal="center"/>
    </xf>
    <xf numFmtId="0" fontId="57" fillId="8" borderId="55" xfId="2" applyFont="1" applyFill="1" applyBorder="1" applyAlignment="1">
      <alignment horizontal="center"/>
    </xf>
    <xf numFmtId="0" fontId="57" fillId="8" borderId="66" xfId="2" applyFont="1" applyFill="1" applyBorder="1" applyAlignment="1">
      <alignment horizontal="center"/>
    </xf>
    <xf numFmtId="0" fontId="57" fillId="8" borderId="8" xfId="2" applyFont="1" applyFill="1" applyBorder="1" applyAlignment="1">
      <alignment horizontal="center"/>
    </xf>
    <xf numFmtId="0" fontId="57" fillId="8" borderId="30" xfId="2" applyFont="1" applyFill="1" applyBorder="1" applyAlignment="1">
      <alignment horizontal="center"/>
    </xf>
    <xf numFmtId="0" fontId="57" fillId="8" borderId="52" xfId="2" applyFont="1" applyFill="1" applyBorder="1" applyAlignment="1">
      <alignment horizontal="center"/>
    </xf>
    <xf numFmtId="0" fontId="42" fillId="4" borderId="31" xfId="3" applyFont="1" applyFill="1" applyBorder="1" applyAlignment="1">
      <alignment horizontal="left" vertical="center"/>
    </xf>
    <xf numFmtId="0" fontId="42" fillId="4" borderId="13" xfId="3" applyFont="1" applyFill="1" applyBorder="1" applyAlignment="1">
      <alignment horizontal="left" vertical="center"/>
    </xf>
    <xf numFmtId="0" fontId="42" fillId="4" borderId="32" xfId="3" applyFont="1" applyFill="1" applyBorder="1" applyAlignment="1">
      <alignment vertical="center"/>
    </xf>
    <xf numFmtId="0" fontId="42" fillId="4" borderId="1" xfId="3" applyFont="1" applyFill="1" applyBorder="1" applyAlignment="1">
      <alignment vertical="center"/>
    </xf>
    <xf numFmtId="0" fontId="42" fillId="4" borderId="32" xfId="2" applyFont="1" applyFill="1" applyBorder="1" applyAlignment="1">
      <alignment horizontal="center" vertical="center"/>
    </xf>
    <xf numFmtId="0" fontId="42" fillId="4" borderId="1" xfId="2" applyFont="1" applyFill="1" applyBorder="1" applyAlignment="1">
      <alignment horizontal="center" vertical="center"/>
    </xf>
    <xf numFmtId="0" fontId="43" fillId="4" borderId="23" xfId="2" applyFont="1" applyFill="1" applyBorder="1" applyAlignment="1">
      <alignment horizontal="center"/>
    </xf>
    <xf numFmtId="0" fontId="43" fillId="4" borderId="48" xfId="2" applyFont="1" applyFill="1" applyBorder="1" applyAlignment="1">
      <alignment horizontal="center"/>
    </xf>
    <xf numFmtId="0" fontId="43" fillId="4" borderId="24" xfId="2" applyFont="1" applyFill="1" applyBorder="1" applyAlignment="1">
      <alignment horizontal="center"/>
    </xf>
    <xf numFmtId="0" fontId="64" fillId="0" borderId="0" xfId="0" applyFont="1" applyAlignment="1">
      <alignment horizontal="center" vertical="justify" textRotation="90"/>
    </xf>
    <xf numFmtId="0" fontId="65" fillId="7" borderId="26" xfId="0" applyFont="1" applyFill="1" applyBorder="1" applyAlignment="1">
      <alignment horizontal="center"/>
    </xf>
    <xf numFmtId="0" fontId="68" fillId="15" borderId="3" xfId="4" applyFont="1" applyFill="1" applyBorder="1" applyAlignment="1">
      <alignment horizontal="center" vertical="top"/>
    </xf>
    <xf numFmtId="0" fontId="68" fillId="15" borderId="41" xfId="4" applyFont="1" applyFill="1" applyBorder="1" applyAlignment="1">
      <alignment horizontal="center" vertical="top"/>
    </xf>
    <xf numFmtId="0" fontId="68" fillId="15" borderId="42" xfId="4" applyFont="1" applyFill="1" applyBorder="1" applyAlignment="1">
      <alignment horizontal="center" vertical="top"/>
    </xf>
    <xf numFmtId="0" fontId="16" fillId="21" borderId="13" xfId="0" applyFont="1" applyFill="1" applyBorder="1" applyAlignment="1">
      <alignment horizontal="left" vertical="center"/>
    </xf>
    <xf numFmtId="0" fontId="16" fillId="21" borderId="37" xfId="0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6" fontId="16" fillId="21" borderId="11" xfId="0" applyNumberFormat="1" applyFont="1" applyFill="1" applyBorder="1" applyAlignment="1">
      <alignment horizontal="left" vertical="center"/>
    </xf>
    <xf numFmtId="46" fontId="16" fillId="21" borderId="61" xfId="0" applyNumberFormat="1" applyFont="1" applyFill="1" applyBorder="1" applyAlignment="1">
      <alignment horizontal="left" vertical="center"/>
    </xf>
    <xf numFmtId="0" fontId="12" fillId="21" borderId="86" xfId="4" applyFont="1" applyFill="1" applyBorder="1" applyAlignment="1">
      <alignment horizontal="center" vertical="justify"/>
    </xf>
    <xf numFmtId="0" fontId="12" fillId="21" borderId="84" xfId="4" applyFont="1" applyFill="1" applyBorder="1" applyAlignment="1">
      <alignment horizontal="center" vertical="justify"/>
    </xf>
    <xf numFmtId="0" fontId="38" fillId="17" borderId="6" xfId="4" applyFont="1" applyFill="1" applyBorder="1" applyAlignment="1">
      <alignment horizontal="center" vertical="justify"/>
    </xf>
    <xf numFmtId="0" fontId="38" fillId="17" borderId="43" xfId="4" applyFont="1" applyFill="1" applyBorder="1" applyAlignment="1">
      <alignment horizontal="center" vertical="justify"/>
    </xf>
    <xf numFmtId="0" fontId="68" fillId="15" borderId="4" xfId="4" applyFont="1" applyFill="1" applyBorder="1" applyAlignment="1">
      <alignment horizontal="center" vertical="center"/>
    </xf>
    <xf numFmtId="0" fontId="68" fillId="15" borderId="0" xfId="4" applyFont="1" applyFill="1" applyBorder="1" applyAlignment="1">
      <alignment horizontal="center" vertical="center"/>
    </xf>
    <xf numFmtId="0" fontId="68" fillId="15" borderId="33" xfId="4" applyFont="1" applyFill="1" applyBorder="1" applyAlignment="1">
      <alignment horizontal="center" vertical="center"/>
    </xf>
    <xf numFmtId="0" fontId="16" fillId="21" borderId="57" xfId="0" applyFont="1" applyFill="1" applyBorder="1" applyAlignment="1">
      <alignment horizontal="left" vertical="center"/>
    </xf>
    <xf numFmtId="0" fontId="16" fillId="21" borderId="62" xfId="0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7" fillId="15" borderId="3" xfId="0" applyFont="1" applyFill="1" applyBorder="1" applyAlignment="1">
      <alignment horizontal="center" vertical="top"/>
    </xf>
    <xf numFmtId="0" fontId="67" fillId="15" borderId="41" xfId="0" applyFont="1" applyFill="1" applyBorder="1" applyAlignment="1">
      <alignment horizontal="center" vertical="top"/>
    </xf>
    <xf numFmtId="0" fontId="67" fillId="15" borderId="42" xfId="0" applyFont="1" applyFill="1" applyBorder="1" applyAlignment="1">
      <alignment horizontal="center" vertical="top"/>
    </xf>
    <xf numFmtId="0" fontId="67" fillId="15" borderId="4" xfId="0" applyFont="1" applyFill="1" applyBorder="1" applyAlignment="1">
      <alignment horizontal="center" vertical="top"/>
    </xf>
    <xf numFmtId="0" fontId="67" fillId="15" borderId="0" xfId="0" applyFont="1" applyFill="1" applyBorder="1" applyAlignment="1">
      <alignment horizontal="center" vertical="top"/>
    </xf>
    <xf numFmtId="0" fontId="67" fillId="15" borderId="33" xfId="0" applyFont="1" applyFill="1" applyBorder="1" applyAlignment="1">
      <alignment horizontal="center" vertical="top"/>
    </xf>
    <xf numFmtId="0" fontId="9" fillId="7" borderId="41" xfId="0" applyFont="1" applyFill="1" applyBorder="1" applyAlignment="1">
      <alignment horizontal="center" vertical="justify"/>
    </xf>
    <xf numFmtId="0" fontId="9" fillId="7" borderId="42" xfId="0" applyFont="1" applyFill="1" applyBorder="1" applyAlignment="1">
      <alignment horizontal="center" vertical="justify"/>
    </xf>
    <xf numFmtId="0" fontId="38" fillId="32" borderId="20" xfId="4" applyFont="1" applyFill="1" applyBorder="1" applyAlignment="1">
      <alignment horizontal="center" vertical="justify"/>
    </xf>
    <xf numFmtId="0" fontId="38" fillId="32" borderId="18" xfId="4" applyFont="1" applyFill="1" applyBorder="1" applyAlignment="1">
      <alignment horizontal="center" vertical="justify"/>
    </xf>
    <xf numFmtId="0" fontId="38" fillId="32" borderId="44" xfId="4" applyFont="1" applyFill="1" applyBorder="1" applyAlignment="1">
      <alignment horizontal="center" vertical="justify"/>
    </xf>
    <xf numFmtId="46" fontId="24" fillId="32" borderId="38" xfId="0" applyNumberFormat="1" applyFont="1" applyFill="1" applyBorder="1" applyAlignment="1">
      <alignment horizontal="left" vertical="center"/>
    </xf>
    <xf numFmtId="46" fontId="24" fillId="32" borderId="48" xfId="0" applyNumberFormat="1" applyFont="1" applyFill="1" applyBorder="1" applyAlignment="1">
      <alignment horizontal="left" vertical="center"/>
    </xf>
    <xf numFmtId="46" fontId="24" fillId="32" borderId="35" xfId="0" applyNumberFormat="1" applyFont="1" applyFill="1" applyBorder="1" applyAlignment="1">
      <alignment horizontal="left" vertical="center"/>
    </xf>
    <xf numFmtId="0" fontId="24" fillId="32" borderId="5" xfId="0" applyFont="1" applyFill="1" applyBorder="1" applyAlignment="1">
      <alignment horizontal="left" vertical="center"/>
    </xf>
    <xf numFmtId="0" fontId="24" fillId="32" borderId="45" xfId="0" applyFont="1" applyFill="1" applyBorder="1" applyAlignment="1">
      <alignment horizontal="left" vertical="center"/>
    </xf>
    <xf numFmtId="0" fontId="24" fillId="32" borderId="14" xfId="0" applyFont="1" applyFill="1" applyBorder="1" applyAlignment="1">
      <alignment horizontal="left" vertical="center"/>
    </xf>
    <xf numFmtId="0" fontId="24" fillId="32" borderId="58" xfId="0" applyFont="1" applyFill="1" applyBorder="1" applyAlignment="1">
      <alignment horizontal="left" vertical="center"/>
    </xf>
    <xf numFmtId="0" fontId="24" fillId="32" borderId="59" xfId="0" applyFont="1" applyFill="1" applyBorder="1" applyAlignment="1">
      <alignment horizontal="left" vertical="center"/>
    </xf>
    <xf numFmtId="0" fontId="24" fillId="32" borderId="63" xfId="0" applyFont="1" applyFill="1" applyBorder="1" applyAlignment="1">
      <alignment horizontal="left" vertical="center"/>
    </xf>
    <xf numFmtId="0" fontId="103" fillId="7" borderId="3" xfId="0" applyFont="1" applyFill="1" applyBorder="1" applyAlignment="1">
      <alignment horizontal="center"/>
    </xf>
    <xf numFmtId="0" fontId="103" fillId="7" borderId="42" xfId="0" applyFont="1" applyFill="1" applyBorder="1" applyAlignment="1">
      <alignment horizontal="center"/>
    </xf>
    <xf numFmtId="0" fontId="103" fillId="7" borderId="6" xfId="0" applyFont="1" applyFill="1" applyBorder="1" applyAlignment="1">
      <alignment horizontal="center"/>
    </xf>
    <xf numFmtId="0" fontId="103" fillId="7" borderId="29" xfId="0" applyFont="1" applyFill="1" applyBorder="1" applyAlignment="1">
      <alignment horizontal="center"/>
    </xf>
    <xf numFmtId="0" fontId="32" fillId="0" borderId="17" xfId="0" applyFont="1" applyBorder="1" applyAlignment="1">
      <alignment horizontal="left"/>
    </xf>
    <xf numFmtId="0" fontId="32" fillId="0" borderId="63" xfId="0" applyFont="1" applyBorder="1" applyAlignment="1">
      <alignment horizontal="left"/>
    </xf>
    <xf numFmtId="0" fontId="68" fillId="0" borderId="17" xfId="0" applyFont="1" applyBorder="1" applyAlignment="1">
      <alignment horizontal="left"/>
    </xf>
    <xf numFmtId="0" fontId="68" fillId="0" borderId="63" xfId="0" applyFont="1" applyBorder="1" applyAlignment="1">
      <alignment horizontal="left"/>
    </xf>
    <xf numFmtId="0" fontId="38" fillId="28" borderId="6" xfId="4" applyFont="1" applyFill="1" applyBorder="1" applyAlignment="1">
      <alignment horizontal="center" vertical="justify"/>
    </xf>
    <xf numFmtId="0" fontId="38" fillId="28" borderId="43" xfId="4" applyFont="1" applyFill="1" applyBorder="1" applyAlignment="1">
      <alignment horizontal="center" vertical="justify"/>
    </xf>
    <xf numFmtId="49" fontId="24" fillId="28" borderId="5" xfId="4" applyNumberFormat="1" applyFont="1" applyFill="1" applyBorder="1" applyAlignment="1">
      <alignment horizontal="left" vertical="center"/>
    </xf>
    <xf numFmtId="49" fontId="24" fillId="28" borderId="45" xfId="4" applyNumberFormat="1" applyFont="1" applyFill="1" applyBorder="1" applyAlignment="1">
      <alignment horizontal="left" vertical="center"/>
    </xf>
    <xf numFmtId="0" fontId="16" fillId="7" borderId="13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0" fontId="16" fillId="7" borderId="57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0" fontId="12" fillId="7" borderId="86" xfId="4" applyFont="1" applyFill="1" applyBorder="1" applyAlignment="1">
      <alignment horizontal="center" vertical="justify"/>
    </xf>
    <xf numFmtId="0" fontId="12" fillId="7" borderId="84" xfId="4" applyFont="1" applyFill="1" applyBorder="1" applyAlignment="1">
      <alignment horizontal="center" vertical="justify"/>
    </xf>
    <xf numFmtId="46" fontId="16" fillId="7" borderId="11" xfId="0" applyNumberFormat="1" applyFont="1" applyFill="1" applyBorder="1" applyAlignment="1">
      <alignment horizontal="center" vertical="center"/>
    </xf>
    <xf numFmtId="46" fontId="16" fillId="7" borderId="61" xfId="0" applyNumberFormat="1" applyFont="1" applyFill="1" applyBorder="1" applyAlignment="1">
      <alignment horizontal="center" vertical="center"/>
    </xf>
    <xf numFmtId="49" fontId="24" fillId="29" borderId="5" xfId="4" applyNumberFormat="1" applyFont="1" applyFill="1" applyBorder="1" applyAlignment="1">
      <alignment horizontal="left" vertical="center"/>
    </xf>
    <xf numFmtId="49" fontId="24" fillId="29" borderId="45" xfId="4" applyNumberFormat="1" applyFont="1" applyFill="1" applyBorder="1" applyAlignment="1">
      <alignment horizontal="left" vertical="center"/>
    </xf>
    <xf numFmtId="0" fontId="38" fillId="29" borderId="6" xfId="4" applyFont="1" applyFill="1" applyBorder="1" applyAlignment="1">
      <alignment horizontal="center" vertical="justify"/>
    </xf>
    <xf numFmtId="0" fontId="38" fillId="29" borderId="43" xfId="4" applyFont="1" applyFill="1" applyBorder="1" applyAlignment="1">
      <alignment horizontal="center" vertical="justify"/>
    </xf>
    <xf numFmtId="49" fontId="24" fillId="29" borderId="58" xfId="4" applyNumberFormat="1" applyFont="1" applyFill="1" applyBorder="1" applyAlignment="1">
      <alignment horizontal="left" vertical="center"/>
    </xf>
    <xf numFmtId="49" fontId="24" fillId="29" borderId="59" xfId="4" applyNumberFormat="1" applyFont="1" applyFill="1" applyBorder="1" applyAlignment="1">
      <alignment horizontal="left" vertical="center"/>
    </xf>
    <xf numFmtId="0" fontId="104" fillId="15" borderId="4" xfId="0" applyFont="1" applyFill="1" applyBorder="1" applyAlignment="1">
      <alignment horizontal="center" vertical="center"/>
    </xf>
    <xf numFmtId="0" fontId="104" fillId="15" borderId="0" xfId="0" applyFont="1" applyFill="1" applyBorder="1" applyAlignment="1">
      <alignment horizontal="center" vertical="center"/>
    </xf>
    <xf numFmtId="0" fontId="104" fillId="15" borderId="33" xfId="0" applyFont="1" applyFill="1" applyBorder="1" applyAlignment="1">
      <alignment horizontal="center" vertical="center"/>
    </xf>
    <xf numFmtId="0" fontId="39" fillId="22" borderId="20" xfId="4" applyFont="1" applyFill="1" applyBorder="1" applyAlignment="1">
      <alignment horizontal="center"/>
    </xf>
    <xf numFmtId="0" fontId="39" fillId="22" borderId="18" xfId="4" applyFont="1" applyFill="1" applyBorder="1" applyAlignment="1">
      <alignment horizontal="center"/>
    </xf>
    <xf numFmtId="0" fontId="39" fillId="22" borderId="44" xfId="4" applyFont="1" applyFill="1" applyBorder="1" applyAlignment="1">
      <alignment horizontal="center"/>
    </xf>
    <xf numFmtId="0" fontId="12" fillId="5" borderId="9" xfId="5" applyFont="1" applyFill="1" applyBorder="1" applyAlignment="1">
      <alignment horizontal="center"/>
    </xf>
    <xf numFmtId="0" fontId="12" fillId="5" borderId="51" xfId="5" applyFont="1" applyFill="1" applyBorder="1" applyAlignment="1">
      <alignment horizontal="center"/>
    </xf>
    <xf numFmtId="0" fontId="28" fillId="6" borderId="3" xfId="4" applyFont="1" applyFill="1" applyBorder="1" applyAlignment="1">
      <alignment horizontal="center" vertical="center"/>
    </xf>
    <xf numFmtId="0" fontId="28" fillId="6" borderId="41" xfId="4" applyFont="1" applyFill="1" applyBorder="1" applyAlignment="1">
      <alignment horizontal="center" vertical="center"/>
    </xf>
    <xf numFmtId="0" fontId="28" fillId="6" borderId="42" xfId="4" applyFont="1" applyFill="1" applyBorder="1" applyAlignment="1">
      <alignment horizontal="center" vertical="center"/>
    </xf>
    <xf numFmtId="0" fontId="28" fillId="6" borderId="4" xfId="4" applyFont="1" applyFill="1" applyBorder="1" applyAlignment="1">
      <alignment horizontal="center" vertical="center"/>
    </xf>
    <xf numFmtId="0" fontId="28" fillId="6" borderId="0" xfId="4" applyFont="1" applyFill="1" applyBorder="1" applyAlignment="1">
      <alignment horizontal="center" vertical="center"/>
    </xf>
    <xf numFmtId="0" fontId="28" fillId="6" borderId="33" xfId="4" applyFont="1" applyFill="1" applyBorder="1" applyAlignment="1">
      <alignment horizontal="center" vertical="center"/>
    </xf>
    <xf numFmtId="0" fontId="28" fillId="6" borderId="6" xfId="4" applyFont="1" applyFill="1" applyBorder="1" applyAlignment="1">
      <alignment horizontal="center" vertical="center"/>
    </xf>
    <xf numFmtId="0" fontId="28" fillId="6" borderId="43" xfId="4" applyFont="1" applyFill="1" applyBorder="1" applyAlignment="1">
      <alignment horizontal="center" vertical="center"/>
    </xf>
    <xf numFmtId="0" fontId="28" fillId="6" borderId="29" xfId="4" applyFont="1" applyFill="1" applyBorder="1" applyAlignment="1">
      <alignment horizontal="center" vertical="center"/>
    </xf>
    <xf numFmtId="49" fontId="13" fillId="17" borderId="44" xfId="4" applyNumberFormat="1" applyFont="1" applyFill="1" applyBorder="1" applyAlignment="1">
      <alignment horizontal="center"/>
    </xf>
    <xf numFmtId="49" fontId="24" fillId="25" borderId="6" xfId="4" applyNumberFormat="1" applyFont="1" applyFill="1" applyBorder="1" applyAlignment="1">
      <alignment horizontal="center" vertical="center"/>
    </xf>
    <xf numFmtId="49" fontId="24" fillId="25" borderId="43" xfId="4" applyNumberFormat="1" applyFont="1" applyFill="1" applyBorder="1" applyAlignment="1">
      <alignment horizontal="center" vertical="center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28" borderId="58" xfId="4" applyNumberFormat="1" applyFont="1" applyFill="1" applyBorder="1" applyAlignment="1">
      <alignment horizontal="left" vertical="center"/>
    </xf>
    <xf numFmtId="49" fontId="24" fillId="28" borderId="59" xfId="4" applyNumberFormat="1" applyFont="1" applyFill="1" applyBorder="1" applyAlignment="1">
      <alignment horizontal="left" vertical="center"/>
    </xf>
    <xf numFmtId="0" fontId="75" fillId="0" borderId="0" xfId="0" applyFont="1" applyAlignment="1">
      <alignment horizontal="right" vertical="center"/>
    </xf>
    <xf numFmtId="0" fontId="58" fillId="8" borderId="1" xfId="0" applyFont="1" applyFill="1" applyBorder="1" applyAlignment="1">
      <alignment horizontal="center" vertical="center"/>
    </xf>
    <xf numFmtId="0" fontId="58" fillId="8" borderId="16" xfId="0" applyFont="1" applyFill="1" applyBorder="1" applyAlignment="1">
      <alignment horizontal="center" vertical="center"/>
    </xf>
    <xf numFmtId="0" fontId="58" fillId="8" borderId="1" xfId="2" applyFont="1" applyFill="1" applyBorder="1" applyAlignment="1">
      <alignment horizontal="center" vertical="center"/>
    </xf>
    <xf numFmtId="0" fontId="58" fillId="8" borderId="16" xfId="2" applyFont="1" applyFill="1" applyBorder="1" applyAlignment="1">
      <alignment horizontal="center" vertical="center"/>
    </xf>
    <xf numFmtId="0" fontId="58" fillId="8" borderId="40" xfId="0" applyFont="1" applyFill="1" applyBorder="1" applyAlignment="1">
      <alignment horizontal="center" vertical="center"/>
    </xf>
    <xf numFmtId="0" fontId="58" fillId="8" borderId="26" xfId="0" applyFont="1" applyFill="1" applyBorder="1" applyAlignment="1">
      <alignment horizontal="center" vertical="center"/>
    </xf>
    <xf numFmtId="0" fontId="56" fillId="20" borderId="0" xfId="0" applyFont="1" applyFill="1" applyAlignment="1">
      <alignment horizontal="left" vertical="center"/>
    </xf>
    <xf numFmtId="0" fontId="56" fillId="10" borderId="0" xfId="0" applyFont="1" applyFill="1" applyAlignment="1">
      <alignment horizontal="left" vertical="center"/>
    </xf>
    <xf numFmtId="49" fontId="37" fillId="7" borderId="43" xfId="4" applyNumberFormat="1" applyFont="1" applyFill="1" applyBorder="1" applyAlignment="1">
      <alignment horizontal="right"/>
    </xf>
    <xf numFmtId="49" fontId="37" fillId="7" borderId="29" xfId="4" applyNumberFormat="1" applyFont="1" applyFill="1" applyBorder="1" applyAlignment="1">
      <alignment horizontal="right"/>
    </xf>
    <xf numFmtId="0" fontId="81" fillId="7" borderId="3" xfId="0" applyFont="1" applyFill="1" applyBorder="1" applyAlignment="1">
      <alignment horizontal="center"/>
    </xf>
    <xf numFmtId="0" fontId="81" fillId="7" borderId="41" xfId="0" applyFont="1" applyFill="1" applyBorder="1" applyAlignment="1">
      <alignment horizontal="center"/>
    </xf>
    <xf numFmtId="0" fontId="81" fillId="7" borderId="42" xfId="0" applyFont="1" applyFill="1" applyBorder="1" applyAlignment="1">
      <alignment horizontal="center"/>
    </xf>
    <xf numFmtId="0" fontId="81" fillId="7" borderId="6" xfId="0" applyFont="1" applyFill="1" applyBorder="1" applyAlignment="1">
      <alignment horizontal="center"/>
    </xf>
    <xf numFmtId="0" fontId="81" fillId="7" borderId="43" xfId="0" applyFont="1" applyFill="1" applyBorder="1" applyAlignment="1">
      <alignment horizontal="center"/>
    </xf>
    <xf numFmtId="0" fontId="81" fillId="7" borderId="29" xfId="0" applyFont="1" applyFill="1" applyBorder="1" applyAlignment="1">
      <alignment horizontal="center"/>
    </xf>
    <xf numFmtId="49" fontId="43" fillId="33" borderId="58" xfId="4" applyNumberFormat="1" applyFont="1" applyFill="1" applyBorder="1" applyAlignment="1">
      <alignment horizontal="center" vertical="center"/>
    </xf>
    <xf numFmtId="49" fontId="43" fillId="33" borderId="63" xfId="4" applyNumberFormat="1" applyFont="1" applyFill="1" applyBorder="1" applyAlignment="1">
      <alignment horizontal="center" vertical="center"/>
    </xf>
    <xf numFmtId="49" fontId="43" fillId="33" borderId="5" xfId="4" applyNumberFormat="1" applyFont="1" applyFill="1" applyBorder="1" applyAlignment="1">
      <alignment horizontal="center" vertical="center"/>
    </xf>
    <xf numFmtId="49" fontId="43" fillId="33" borderId="14" xfId="4" applyNumberFormat="1" applyFont="1" applyFill="1" applyBorder="1" applyAlignment="1">
      <alignment horizontal="center" vertical="center"/>
    </xf>
    <xf numFmtId="0" fontId="59" fillId="15" borderId="6" xfId="0" applyFont="1" applyFill="1" applyBorder="1" applyAlignment="1">
      <alignment horizontal="justify" vertical="center"/>
    </xf>
    <xf numFmtId="0" fontId="59" fillId="15" borderId="43" xfId="0" applyFont="1" applyFill="1" applyBorder="1" applyAlignment="1">
      <alignment horizontal="justify" vertical="center"/>
    </xf>
    <xf numFmtId="0" fontId="59" fillId="15" borderId="29" xfId="0" applyFont="1" applyFill="1" applyBorder="1" applyAlignment="1">
      <alignment horizontal="justify" vertical="center"/>
    </xf>
    <xf numFmtId="0" fontId="72" fillId="0" borderId="7" xfId="0" applyFont="1" applyBorder="1" applyAlignment="1">
      <alignment horizontal="left" vertical="center"/>
    </xf>
    <xf numFmtId="0" fontId="72" fillId="0" borderId="14" xfId="0" applyFont="1" applyBorder="1" applyAlignment="1">
      <alignment horizontal="left" vertical="center"/>
    </xf>
    <xf numFmtId="0" fontId="73" fillId="0" borderId="7" xfId="0" applyFont="1" applyBorder="1" applyAlignment="1">
      <alignment horizontal="left" vertical="center"/>
    </xf>
    <xf numFmtId="0" fontId="73" fillId="0" borderId="14" xfId="0" applyFont="1" applyBorder="1" applyAlignment="1">
      <alignment horizontal="left" vertical="center"/>
    </xf>
    <xf numFmtId="0" fontId="73" fillId="0" borderId="17" xfId="0" applyFont="1" applyBorder="1" applyAlignment="1">
      <alignment horizontal="left" vertical="center"/>
    </xf>
    <xf numFmtId="0" fontId="73" fillId="0" borderId="63" xfId="0" applyFont="1" applyBorder="1" applyAlignment="1">
      <alignment horizontal="left" vertical="center"/>
    </xf>
    <xf numFmtId="0" fontId="67" fillId="15" borderId="3" xfId="0" applyFont="1" applyFill="1" applyBorder="1" applyAlignment="1">
      <alignment horizontal="center" vertical="center"/>
    </xf>
    <xf numFmtId="0" fontId="67" fillId="15" borderId="41" xfId="0" applyFont="1" applyFill="1" applyBorder="1" applyAlignment="1">
      <alignment horizontal="center" vertical="center"/>
    </xf>
    <xf numFmtId="0" fontId="67" fillId="15" borderId="42" xfId="0" applyFont="1" applyFill="1" applyBorder="1" applyAlignment="1">
      <alignment horizontal="center" vertical="center"/>
    </xf>
    <xf numFmtId="0" fontId="72" fillId="0" borderId="23" xfId="0" applyFont="1" applyBorder="1" applyAlignment="1">
      <alignment horizontal="left" vertical="center"/>
    </xf>
    <xf numFmtId="0" fontId="72" fillId="0" borderId="35" xfId="0" applyFont="1" applyBorder="1" applyAlignment="1">
      <alignment horizontal="left" vertical="center"/>
    </xf>
    <xf numFmtId="49" fontId="24" fillId="31" borderId="5" xfId="4" applyNumberFormat="1" applyFont="1" applyFill="1" applyBorder="1" applyAlignment="1">
      <alignment horizontal="left" vertical="center"/>
    </xf>
    <xf numFmtId="49" fontId="24" fillId="31" borderId="45" xfId="4" applyNumberFormat="1" applyFont="1" applyFill="1" applyBorder="1" applyAlignment="1">
      <alignment horizontal="left" vertical="center"/>
    </xf>
    <xf numFmtId="49" fontId="43" fillId="17" borderId="58" xfId="4" applyNumberFormat="1" applyFont="1" applyFill="1" applyBorder="1" applyAlignment="1">
      <alignment horizontal="center" vertical="center"/>
    </xf>
    <xf numFmtId="49" fontId="43" fillId="17" borderId="63" xfId="4" applyNumberFormat="1" applyFont="1" applyFill="1" applyBorder="1" applyAlignment="1">
      <alignment horizontal="center" vertical="center"/>
    </xf>
    <xf numFmtId="49" fontId="43" fillId="17" borderId="38" xfId="4" applyNumberFormat="1" applyFont="1" applyFill="1" applyBorder="1" applyAlignment="1">
      <alignment horizontal="center" vertical="center"/>
    </xf>
    <xf numFmtId="49" fontId="43" fillId="17" borderId="35" xfId="4" applyNumberFormat="1" applyFont="1" applyFill="1" applyBorder="1" applyAlignment="1">
      <alignment horizontal="center" vertical="center"/>
    </xf>
    <xf numFmtId="49" fontId="43" fillId="17" borderId="5" xfId="4" applyNumberFormat="1" applyFont="1" applyFill="1" applyBorder="1" applyAlignment="1">
      <alignment horizontal="center" vertical="center"/>
    </xf>
    <xf numFmtId="49" fontId="43" fillId="17" borderId="14" xfId="4" applyNumberFormat="1" applyFont="1" applyFill="1" applyBorder="1" applyAlignment="1">
      <alignment horizontal="center" vertical="center"/>
    </xf>
    <xf numFmtId="0" fontId="39" fillId="12" borderId="20" xfId="4" applyFont="1" applyFill="1" applyBorder="1" applyAlignment="1">
      <alignment horizontal="center"/>
    </xf>
    <xf numFmtId="0" fontId="39" fillId="12" borderId="18" xfId="4" applyFont="1" applyFill="1" applyBorder="1" applyAlignment="1">
      <alignment horizontal="center"/>
    </xf>
    <xf numFmtId="0" fontId="39" fillId="12" borderId="44" xfId="4" applyFont="1" applyFill="1" applyBorder="1" applyAlignment="1">
      <alignment horizontal="center"/>
    </xf>
    <xf numFmtId="0" fontId="28" fillId="12" borderId="3" xfId="4" applyFont="1" applyFill="1" applyBorder="1" applyAlignment="1">
      <alignment horizontal="center" vertical="center"/>
    </xf>
    <xf numFmtId="0" fontId="28" fillId="12" borderId="41" xfId="4" applyFont="1" applyFill="1" applyBorder="1" applyAlignment="1">
      <alignment horizontal="center" vertical="center"/>
    </xf>
    <xf numFmtId="0" fontId="28" fillId="12" borderId="42" xfId="4" applyFont="1" applyFill="1" applyBorder="1" applyAlignment="1">
      <alignment horizontal="center" vertical="center"/>
    </xf>
    <xf numFmtId="0" fontId="28" fillId="12" borderId="4" xfId="4" applyFont="1" applyFill="1" applyBorder="1" applyAlignment="1">
      <alignment horizontal="center" vertical="center"/>
    </xf>
    <xf numFmtId="0" fontId="28" fillId="12" borderId="0" xfId="4" applyFont="1" applyFill="1" applyBorder="1" applyAlignment="1">
      <alignment horizontal="center" vertical="center"/>
    </xf>
    <xf numFmtId="0" fontId="28" fillId="12" borderId="33" xfId="4" applyFont="1" applyFill="1" applyBorder="1" applyAlignment="1">
      <alignment horizontal="center" vertical="center"/>
    </xf>
    <xf numFmtId="0" fontId="28" fillId="12" borderId="6" xfId="4" applyFont="1" applyFill="1" applyBorder="1" applyAlignment="1">
      <alignment horizontal="center" vertical="center"/>
    </xf>
    <xf numFmtId="0" fontId="28" fillId="12" borderId="43" xfId="4" applyFont="1" applyFill="1" applyBorder="1" applyAlignment="1">
      <alignment horizontal="center" vertical="center"/>
    </xf>
    <xf numFmtId="0" fontId="28" fillId="12" borderId="29" xfId="4" applyFont="1" applyFill="1" applyBorder="1" applyAlignment="1">
      <alignment horizontal="center" vertical="center"/>
    </xf>
    <xf numFmtId="49" fontId="13" fillId="36" borderId="18" xfId="4" applyNumberFormat="1" applyFont="1" applyFill="1" applyBorder="1" applyAlignment="1">
      <alignment horizontal="center"/>
    </xf>
    <xf numFmtId="49" fontId="13" fillId="36" borderId="44" xfId="4" applyNumberFormat="1" applyFont="1" applyFill="1" applyBorder="1" applyAlignment="1">
      <alignment horizontal="center"/>
    </xf>
    <xf numFmtId="0" fontId="38" fillId="36" borderId="20" xfId="4" applyFont="1" applyFill="1" applyBorder="1" applyAlignment="1">
      <alignment horizontal="center" vertical="justify"/>
    </xf>
    <xf numFmtId="0" fontId="38" fillId="36" borderId="18" xfId="4" applyFont="1" applyFill="1" applyBorder="1" applyAlignment="1">
      <alignment horizontal="center" vertical="justify"/>
    </xf>
    <xf numFmtId="0" fontId="38" fillId="36" borderId="44" xfId="4" applyFont="1" applyFill="1" applyBorder="1" applyAlignment="1">
      <alignment horizontal="center" vertical="justify"/>
    </xf>
    <xf numFmtId="46" fontId="24" fillId="36" borderId="38" xfId="0" applyNumberFormat="1" applyFont="1" applyFill="1" applyBorder="1" applyAlignment="1">
      <alignment horizontal="left" vertical="center"/>
    </xf>
    <xf numFmtId="46" fontId="24" fillId="36" borderId="48" xfId="0" applyNumberFormat="1" applyFont="1" applyFill="1" applyBorder="1" applyAlignment="1">
      <alignment horizontal="left" vertical="center"/>
    </xf>
    <xf numFmtId="46" fontId="24" fillId="36" borderId="35" xfId="0" applyNumberFormat="1" applyFont="1" applyFill="1" applyBorder="1" applyAlignment="1">
      <alignment horizontal="left" vertical="center"/>
    </xf>
    <xf numFmtId="0" fontId="24" fillId="36" borderId="5" xfId="0" applyFont="1" applyFill="1" applyBorder="1" applyAlignment="1">
      <alignment horizontal="left" vertical="center"/>
    </xf>
    <xf numFmtId="0" fontId="24" fillId="36" borderId="45" xfId="0" applyFont="1" applyFill="1" applyBorder="1" applyAlignment="1">
      <alignment horizontal="left" vertical="center"/>
    </xf>
    <xf numFmtId="0" fontId="24" fillId="36" borderId="14" xfId="0" applyFont="1" applyFill="1" applyBorder="1" applyAlignment="1">
      <alignment horizontal="left" vertical="center"/>
    </xf>
    <xf numFmtId="0" fontId="24" fillId="36" borderId="58" xfId="0" applyFont="1" applyFill="1" applyBorder="1" applyAlignment="1">
      <alignment horizontal="left" vertical="center"/>
    </xf>
    <xf numFmtId="0" fontId="24" fillId="36" borderId="59" xfId="0" applyFont="1" applyFill="1" applyBorder="1" applyAlignment="1">
      <alignment horizontal="left" vertical="center"/>
    </xf>
    <xf numFmtId="0" fontId="24" fillId="36" borderId="63" xfId="0" applyFont="1" applyFill="1" applyBorder="1" applyAlignment="1">
      <alignment horizontal="left" vertical="center"/>
    </xf>
    <xf numFmtId="0" fontId="20" fillId="15" borderId="4" xfId="0" applyFont="1" applyFill="1" applyBorder="1" applyAlignment="1">
      <alignment horizontal="center" vertical="justify"/>
    </xf>
    <xf numFmtId="0" fontId="20" fillId="15" borderId="0" xfId="0" applyFont="1" applyFill="1" applyBorder="1" applyAlignment="1">
      <alignment horizontal="center" vertical="justify"/>
    </xf>
    <xf numFmtId="0" fontId="20" fillId="15" borderId="33" xfId="0" applyFont="1" applyFill="1" applyBorder="1" applyAlignment="1">
      <alignment horizontal="center" vertical="justify"/>
    </xf>
    <xf numFmtId="49" fontId="24" fillId="29" borderId="38" xfId="4" applyNumberFormat="1" applyFont="1" applyFill="1" applyBorder="1" applyAlignment="1">
      <alignment horizontal="center" vertical="center"/>
    </xf>
    <xf numFmtId="49" fontId="24" fillId="29" borderId="48" xfId="4" applyNumberFormat="1" applyFont="1" applyFill="1" applyBorder="1" applyAlignment="1">
      <alignment horizontal="center" vertical="center"/>
    </xf>
    <xf numFmtId="0" fontId="38" fillId="29" borderId="20" xfId="4" applyFont="1" applyFill="1" applyBorder="1" applyAlignment="1">
      <alignment horizontal="center" vertical="justify"/>
    </xf>
    <xf numFmtId="0" fontId="38" fillId="29" borderId="44" xfId="4" applyFont="1" applyFill="1" applyBorder="1" applyAlignment="1">
      <alignment horizontal="center" vertical="justify"/>
    </xf>
    <xf numFmtId="49" fontId="24" fillId="29" borderId="5" xfId="4" applyNumberFormat="1" applyFont="1" applyFill="1" applyBorder="1" applyAlignment="1">
      <alignment horizontal="center" vertical="center"/>
    </xf>
    <xf numFmtId="49" fontId="24" fillId="29" borderId="45" xfId="4" applyNumberFormat="1" applyFont="1" applyFill="1" applyBorder="1" applyAlignment="1">
      <alignment horizontal="center" vertical="center"/>
    </xf>
    <xf numFmtId="49" fontId="13" fillId="33" borderId="18" xfId="4" applyNumberFormat="1" applyFont="1" applyFill="1" applyBorder="1" applyAlignment="1">
      <alignment horizontal="center"/>
    </xf>
    <xf numFmtId="0" fontId="38" fillId="33" borderId="20" xfId="4" applyFont="1" applyFill="1" applyBorder="1" applyAlignment="1">
      <alignment horizontal="center" vertical="justify"/>
    </xf>
    <xf numFmtId="0" fontId="38" fillId="33" borderId="44" xfId="4" applyFont="1" applyFill="1" applyBorder="1" applyAlignment="1">
      <alignment horizontal="center" vertical="justify"/>
    </xf>
    <xf numFmtId="49" fontId="43" fillId="33" borderId="38" xfId="4" applyNumberFormat="1" applyFont="1" applyFill="1" applyBorder="1" applyAlignment="1">
      <alignment horizontal="center" vertical="center"/>
    </xf>
    <xf numFmtId="49" fontId="43" fillId="33" borderId="35" xfId="4" applyNumberFormat="1" applyFont="1" applyFill="1" applyBorder="1" applyAlignment="1">
      <alignment horizontal="center" vertical="center"/>
    </xf>
    <xf numFmtId="49" fontId="24" fillId="31" borderId="38" xfId="4" applyNumberFormat="1" applyFont="1" applyFill="1" applyBorder="1" applyAlignment="1">
      <alignment horizontal="left" vertical="center"/>
    </xf>
    <xf numFmtId="49" fontId="24" fillId="31" borderId="48" xfId="4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58" fillId="8" borderId="7" xfId="0" applyFont="1" applyFill="1" applyBorder="1" applyAlignment="1">
      <alignment horizontal="center" vertical="center"/>
    </xf>
    <xf numFmtId="0" fontId="65" fillId="7" borderId="40" xfId="0" applyFont="1" applyFill="1" applyBorder="1" applyAlignment="1">
      <alignment horizontal="center" vertical="center"/>
    </xf>
    <xf numFmtId="0" fontId="65" fillId="7" borderId="26" xfId="0" applyFont="1" applyFill="1" applyBorder="1" applyAlignment="1">
      <alignment horizontal="center" vertical="center"/>
    </xf>
    <xf numFmtId="0" fontId="96" fillId="0" borderId="0" xfId="0" applyFont="1" applyFill="1" applyBorder="1" applyAlignment="1">
      <alignment horizontal="left" vertical="center"/>
    </xf>
    <xf numFmtId="0" fontId="9" fillId="23" borderId="0" xfId="0" applyFont="1" applyFill="1" applyAlignment="1">
      <alignment horizontal="left" vertical="center"/>
    </xf>
    <xf numFmtId="0" fontId="42" fillId="4" borderId="49" xfId="2" applyFont="1" applyFill="1" applyBorder="1" applyAlignment="1">
      <alignment horizontal="center" vertical="center"/>
    </xf>
    <xf numFmtId="0" fontId="42" fillId="4" borderId="12" xfId="2" applyFont="1" applyFill="1" applyBorder="1" applyAlignment="1">
      <alignment horizontal="center" vertical="center"/>
    </xf>
    <xf numFmtId="0" fontId="64" fillId="0" borderId="0" xfId="0" applyFont="1" applyAlignment="1">
      <alignment horizontal="center" vertical="center" textRotation="90"/>
    </xf>
    <xf numFmtId="0" fontId="42" fillId="4" borderId="49" xfId="3" applyFont="1" applyFill="1" applyBorder="1" applyAlignment="1">
      <alignment vertical="center"/>
    </xf>
    <xf numFmtId="0" fontId="42" fillId="4" borderId="12" xfId="3" applyFont="1" applyFill="1" applyBorder="1" applyAlignment="1">
      <alignment vertical="center"/>
    </xf>
    <xf numFmtId="0" fontId="63" fillId="15" borderId="4" xfId="4" applyFont="1" applyFill="1" applyBorder="1" applyAlignment="1">
      <alignment horizontal="center" vertical="center"/>
    </xf>
    <xf numFmtId="0" fontId="63" fillId="15" borderId="0" xfId="4" applyFont="1" applyFill="1" applyBorder="1" applyAlignment="1">
      <alignment horizontal="center" vertical="center"/>
    </xf>
    <xf numFmtId="0" fontId="63" fillId="15" borderId="33" xfId="4" applyFont="1" applyFill="1" applyBorder="1" applyAlignment="1">
      <alignment horizontal="center" vertical="center"/>
    </xf>
    <xf numFmtId="49" fontId="24" fillId="32" borderId="38" xfId="4" applyNumberFormat="1" applyFont="1" applyFill="1" applyBorder="1" applyAlignment="1">
      <alignment horizontal="left" vertical="center"/>
    </xf>
    <xf numFmtId="49" fontId="24" fillId="32" borderId="35" xfId="4" applyNumberFormat="1" applyFont="1" applyFill="1" applyBorder="1" applyAlignment="1">
      <alignment horizontal="left" vertical="center"/>
    </xf>
    <xf numFmtId="49" fontId="24" fillId="29" borderId="38" xfId="4" applyNumberFormat="1" applyFont="1" applyFill="1" applyBorder="1" applyAlignment="1">
      <alignment horizontal="left" vertical="center"/>
    </xf>
    <xf numFmtId="49" fontId="24" fillId="29" borderId="48" xfId="4" applyNumberFormat="1" applyFont="1" applyFill="1" applyBorder="1" applyAlignment="1">
      <alignment horizontal="left" vertical="center"/>
    </xf>
    <xf numFmtId="49" fontId="24" fillId="32" borderId="5" xfId="4" applyNumberFormat="1" applyFont="1" applyFill="1" applyBorder="1" applyAlignment="1">
      <alignment horizontal="left" vertical="center"/>
    </xf>
    <xf numFmtId="49" fontId="24" fillId="32" borderId="14" xfId="4" applyNumberFormat="1" applyFont="1" applyFill="1" applyBorder="1" applyAlignment="1">
      <alignment horizontal="left" vertical="center"/>
    </xf>
    <xf numFmtId="49" fontId="24" fillId="32" borderId="58" xfId="4" applyNumberFormat="1" applyFont="1" applyFill="1" applyBorder="1" applyAlignment="1">
      <alignment horizontal="left" vertical="center"/>
    </xf>
    <xf numFmtId="49" fontId="24" fillId="32" borderId="63" xfId="4" applyNumberFormat="1" applyFont="1" applyFill="1" applyBorder="1" applyAlignment="1">
      <alignment horizontal="left" vertical="center"/>
    </xf>
    <xf numFmtId="49" fontId="24" fillId="17" borderId="35" xfId="4" applyNumberFormat="1" applyFont="1" applyFill="1" applyBorder="1" applyAlignment="1">
      <alignment horizontal="left" vertical="center"/>
    </xf>
    <xf numFmtId="49" fontId="24" fillId="17" borderId="14" xfId="4" applyNumberFormat="1" applyFont="1" applyFill="1" applyBorder="1" applyAlignment="1">
      <alignment horizontal="left" vertical="center"/>
    </xf>
    <xf numFmtId="0" fontId="32" fillId="0" borderId="26" xfId="0" applyFont="1" applyBorder="1" applyAlignment="1">
      <alignment horizontal="left"/>
    </xf>
    <xf numFmtId="0" fontId="32" fillId="0" borderId="84" xfId="0" applyFont="1" applyBorder="1" applyAlignment="1">
      <alignment horizontal="left"/>
    </xf>
    <xf numFmtId="0" fontId="68" fillId="0" borderId="26" xfId="0" applyFont="1" applyBorder="1" applyAlignment="1">
      <alignment horizontal="left"/>
    </xf>
    <xf numFmtId="0" fontId="68" fillId="0" borderId="84" xfId="0" applyFont="1" applyBorder="1" applyAlignment="1">
      <alignment horizontal="left"/>
    </xf>
    <xf numFmtId="49" fontId="24" fillId="17" borderId="63" xfId="4" applyNumberFormat="1" applyFont="1" applyFill="1" applyBorder="1" applyAlignment="1">
      <alignment horizontal="left" vertical="center"/>
    </xf>
    <xf numFmtId="0" fontId="39" fillId="13" borderId="20" xfId="4" applyFont="1" applyFill="1" applyBorder="1" applyAlignment="1">
      <alignment horizontal="center"/>
    </xf>
    <xf numFmtId="0" fontId="39" fillId="13" borderId="18" xfId="4" applyFont="1" applyFill="1" applyBorder="1" applyAlignment="1">
      <alignment horizontal="center"/>
    </xf>
    <xf numFmtId="0" fontId="39" fillId="13" borderId="44" xfId="4" applyFont="1" applyFill="1" applyBorder="1" applyAlignment="1">
      <alignment horizontal="center"/>
    </xf>
    <xf numFmtId="0" fontId="28" fillId="13" borderId="41" xfId="4" applyFont="1" applyFill="1" applyBorder="1" applyAlignment="1">
      <alignment horizontal="center" vertical="center"/>
    </xf>
    <xf numFmtId="0" fontId="28" fillId="13" borderId="42" xfId="4" applyFont="1" applyFill="1" applyBorder="1" applyAlignment="1">
      <alignment horizontal="center" vertical="center"/>
    </xf>
    <xf numFmtId="0" fontId="28" fillId="13" borderId="0" xfId="4" applyFont="1" applyFill="1" applyBorder="1" applyAlignment="1">
      <alignment horizontal="center" vertical="center"/>
    </xf>
    <xf numFmtId="0" fontId="28" fillId="13" borderId="43" xfId="4" applyFont="1" applyFill="1" applyBorder="1" applyAlignment="1">
      <alignment horizontal="center" vertical="center"/>
    </xf>
    <xf numFmtId="0" fontId="16" fillId="4" borderId="49" xfId="3" applyFont="1" applyFill="1" applyBorder="1" applyAlignment="1">
      <alignment horizontal="left" vertical="center"/>
    </xf>
    <xf numFmtId="0" fontId="16" fillId="4" borderId="12" xfId="3" applyFont="1" applyFill="1" applyBorder="1" applyAlignment="1">
      <alignment horizontal="left" vertical="center"/>
    </xf>
    <xf numFmtId="0" fontId="16" fillId="4" borderId="49" xfId="2" applyFont="1" applyFill="1" applyBorder="1" applyAlignment="1">
      <alignment horizontal="center" vertical="center"/>
    </xf>
    <xf numFmtId="0" fontId="16" fillId="4" borderId="12" xfId="2" applyFont="1" applyFill="1" applyBorder="1" applyAlignment="1">
      <alignment horizontal="center" vertical="center"/>
    </xf>
    <xf numFmtId="0" fontId="18" fillId="0" borderId="52" xfId="0" applyFont="1" applyFill="1" applyBorder="1"/>
    <xf numFmtId="0" fontId="16" fillId="0" borderId="59" xfId="0" applyNumberFormat="1" applyFont="1" applyFill="1" applyBorder="1" applyAlignment="1">
      <alignment horizontal="center" vertical="center"/>
    </xf>
    <xf numFmtId="0" fontId="12" fillId="7" borderId="3" xfId="4" applyFont="1" applyFill="1" applyBorder="1" applyAlignment="1">
      <alignment horizontal="center" vertical="justify"/>
    </xf>
    <xf numFmtId="46" fontId="16" fillId="7" borderId="38" xfId="0" applyNumberFormat="1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54" xfId="0" applyFont="1" applyFill="1" applyBorder="1" applyAlignment="1">
      <alignment horizontal="center" vertical="center"/>
    </xf>
    <xf numFmtId="0" fontId="32" fillId="21" borderId="48" xfId="0" applyFont="1" applyFill="1" applyBorder="1" applyAlignment="1">
      <alignment horizontal="center" vertical="center"/>
    </xf>
    <xf numFmtId="0" fontId="32" fillId="21" borderId="18" xfId="0" applyFont="1" applyFill="1" applyBorder="1" applyAlignment="1">
      <alignment horizontal="center" vertical="center"/>
    </xf>
    <xf numFmtId="20" fontId="32" fillId="21" borderId="48" xfId="0" applyNumberFormat="1" applyFont="1" applyFill="1" applyBorder="1" applyAlignment="1">
      <alignment horizontal="center" vertical="center"/>
    </xf>
    <xf numFmtId="0" fontId="15" fillId="29" borderId="10" xfId="4" applyFont="1" applyFill="1" applyBorder="1" applyAlignment="1">
      <alignment horizontal="center" vertical="justify"/>
    </xf>
    <xf numFmtId="0" fontId="12" fillId="21" borderId="3" xfId="4" applyFont="1" applyFill="1" applyBorder="1" applyAlignment="1">
      <alignment horizontal="center" vertical="justify"/>
    </xf>
    <xf numFmtId="46" fontId="16" fillId="21" borderId="38" xfId="0" applyNumberFormat="1" applyFont="1" applyFill="1" applyBorder="1" applyAlignment="1">
      <alignment horizontal="center" vertical="center"/>
    </xf>
    <xf numFmtId="0" fontId="16" fillId="21" borderId="5" xfId="0" applyFont="1" applyFill="1" applyBorder="1" applyAlignment="1">
      <alignment horizontal="center" vertical="center"/>
    </xf>
    <xf numFmtId="0" fontId="16" fillId="21" borderId="58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justify"/>
    </xf>
    <xf numFmtId="0" fontId="9" fillId="7" borderId="33" xfId="0" applyFont="1" applyFill="1" applyBorder="1" applyAlignment="1">
      <alignment horizontal="center" vertical="justify"/>
    </xf>
    <xf numFmtId="0" fontId="24" fillId="21" borderId="48" xfId="0" applyFont="1" applyFill="1" applyBorder="1" applyAlignment="1">
      <alignment horizontal="center" vertical="center"/>
    </xf>
    <xf numFmtId="0" fontId="24" fillId="21" borderId="18" xfId="0" applyFont="1" applyFill="1" applyBorder="1" applyAlignment="1">
      <alignment horizontal="center" vertical="center"/>
    </xf>
    <xf numFmtId="0" fontId="12" fillId="21" borderId="18" xfId="4" applyFont="1" applyFill="1" applyBorder="1" applyAlignment="1">
      <alignment horizontal="center" vertical="justify"/>
    </xf>
    <xf numFmtId="46" fontId="16" fillId="0" borderId="45" xfId="0" applyNumberFormat="1" applyFont="1" applyFill="1" applyBorder="1" applyAlignment="1">
      <alignment horizontal="center" vertical="center"/>
    </xf>
    <xf numFmtId="0" fontId="28" fillId="13" borderId="3" xfId="4" applyFont="1" applyFill="1" applyBorder="1" applyAlignment="1">
      <alignment horizontal="center" vertical="center"/>
    </xf>
    <xf numFmtId="0" fontId="28" fillId="13" borderId="4" xfId="4" applyFont="1" applyFill="1" applyBorder="1" applyAlignment="1">
      <alignment horizontal="center" vertical="center"/>
    </xf>
    <xf numFmtId="0" fontId="28" fillId="13" borderId="33" xfId="4" applyFont="1" applyFill="1" applyBorder="1" applyAlignment="1">
      <alignment horizontal="center" vertical="center"/>
    </xf>
    <xf numFmtId="0" fontId="28" fillId="13" borderId="6" xfId="4" applyFont="1" applyFill="1" applyBorder="1" applyAlignment="1">
      <alignment horizontal="center" vertical="center"/>
    </xf>
    <xf numFmtId="0" fontId="28" fillId="13" borderId="29" xfId="4" applyFont="1" applyFill="1" applyBorder="1" applyAlignment="1">
      <alignment horizontal="center" vertical="center"/>
    </xf>
    <xf numFmtId="0" fontId="20" fillId="15" borderId="4" xfId="0" applyFont="1" applyFill="1" applyBorder="1" applyAlignment="1">
      <alignment horizontal="center"/>
    </xf>
    <xf numFmtId="0" fontId="13" fillId="15" borderId="4" xfId="0" applyFont="1" applyFill="1" applyBorder="1" applyAlignment="1">
      <alignment vertical="justify" textRotation="90"/>
    </xf>
    <xf numFmtId="0" fontId="12" fillId="7" borderId="4" xfId="4" applyFont="1" applyFill="1" applyBorder="1" applyAlignment="1">
      <alignment horizontal="center" vertical="justify"/>
    </xf>
    <xf numFmtId="46" fontId="16" fillId="7" borderId="4" xfId="0" applyNumberFormat="1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46" fontId="24" fillId="7" borderId="4" xfId="0" applyNumberFormat="1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16" fillId="25" borderId="4" xfId="0" applyFont="1" applyFill="1" applyBorder="1" applyAlignment="1">
      <alignment horizontal="center" vertical="center"/>
    </xf>
    <xf numFmtId="0" fontId="114" fillId="15" borderId="3" xfId="0" applyFont="1" applyFill="1" applyBorder="1" applyAlignment="1">
      <alignment horizontal="center" vertical="center"/>
    </xf>
    <xf numFmtId="0" fontId="114" fillId="15" borderId="41" xfId="0" applyFont="1" applyFill="1" applyBorder="1" applyAlignment="1">
      <alignment horizontal="center" vertical="center"/>
    </xf>
    <xf numFmtId="0" fontId="114" fillId="15" borderId="42" xfId="0" applyFont="1" applyFill="1" applyBorder="1" applyAlignment="1">
      <alignment horizontal="center" vertical="center"/>
    </xf>
    <xf numFmtId="0" fontId="114" fillId="15" borderId="4" xfId="0" applyFont="1" applyFill="1" applyBorder="1" applyAlignment="1">
      <alignment horizontal="center" vertical="center"/>
    </xf>
    <xf numFmtId="0" fontId="114" fillId="15" borderId="0" xfId="0" applyFont="1" applyFill="1" applyBorder="1" applyAlignment="1">
      <alignment horizontal="center" vertical="center"/>
    </xf>
    <xf numFmtId="0" fontId="114" fillId="15" borderId="33" xfId="0" applyFont="1" applyFill="1" applyBorder="1" applyAlignment="1">
      <alignment horizontal="center" vertical="center"/>
    </xf>
    <xf numFmtId="0" fontId="70" fillId="0" borderId="95" xfId="0" applyFont="1" applyBorder="1" applyAlignment="1">
      <alignment horizontal="left"/>
    </xf>
    <xf numFmtId="0" fontId="16" fillId="0" borderId="12" xfId="2" applyFont="1" applyFill="1" applyBorder="1" applyAlignment="1">
      <alignment horizontal="center" vertical="center"/>
    </xf>
    <xf numFmtId="0" fontId="24" fillId="28" borderId="12" xfId="2" applyFont="1" applyFill="1" applyBorder="1" applyAlignment="1">
      <alignment horizontal="center" vertical="center"/>
    </xf>
    <xf numFmtId="0" fontId="115" fillId="0" borderId="0" xfId="2" applyFont="1" applyBorder="1" applyAlignment="1">
      <alignment vertical="center"/>
    </xf>
    <xf numFmtId="0" fontId="115" fillId="0" borderId="0" xfId="2" applyFont="1" applyBorder="1" applyAlignment="1">
      <alignment horizontal="right" vertical="center"/>
    </xf>
    <xf numFmtId="0" fontId="116" fillId="0" borderId="0" xfId="0" applyFont="1" applyBorder="1" applyAlignment="1">
      <alignment vertical="center"/>
    </xf>
    <xf numFmtId="0" fontId="117" fillId="0" borderId="0" xfId="0" applyFont="1" applyAlignment="1">
      <alignment vertical="center"/>
    </xf>
    <xf numFmtId="0" fontId="117" fillId="0" borderId="0" xfId="0" applyFont="1" applyBorder="1" applyAlignment="1">
      <alignment vertical="center"/>
    </xf>
    <xf numFmtId="0" fontId="115" fillId="0" borderId="0" xfId="0" applyFont="1" applyBorder="1" applyAlignment="1">
      <alignment horizontal="right" vertical="center"/>
    </xf>
    <xf numFmtId="0" fontId="118" fillId="0" borderId="0" xfId="0" applyFont="1" applyAlignment="1">
      <alignment vertical="center"/>
    </xf>
    <xf numFmtId="0" fontId="118" fillId="0" borderId="0" xfId="0" applyFont="1" applyAlignment="1">
      <alignment horizontal="right" vertical="center"/>
    </xf>
    <xf numFmtId="0" fontId="118" fillId="0" borderId="0" xfId="0" applyFont="1" applyBorder="1" applyAlignment="1">
      <alignment vertical="center"/>
    </xf>
    <xf numFmtId="0" fontId="119" fillId="0" borderId="0" xfId="0" applyFont="1" applyAlignment="1">
      <alignment vertical="center"/>
    </xf>
    <xf numFmtId="0" fontId="120" fillId="0" borderId="0" xfId="0" applyFont="1" applyAlignment="1">
      <alignment vertical="center"/>
    </xf>
    <xf numFmtId="0" fontId="121" fillId="8" borderId="1" xfId="2" applyFont="1" applyFill="1" applyBorder="1" applyAlignment="1">
      <alignment horizontal="center" vertical="center"/>
    </xf>
    <xf numFmtId="0" fontId="121" fillId="8" borderId="40" xfId="0" applyFont="1" applyFill="1" applyBorder="1" applyAlignment="1">
      <alignment horizontal="center" vertical="center"/>
    </xf>
    <xf numFmtId="0" fontId="122" fillId="0" borderId="0" xfId="0" applyFont="1" applyAlignment="1">
      <alignment vertical="center"/>
    </xf>
    <xf numFmtId="0" fontId="123" fillId="8" borderId="1" xfId="0" applyFont="1" applyFill="1" applyBorder="1" applyAlignment="1">
      <alignment horizontal="center" vertical="center"/>
    </xf>
    <xf numFmtId="0" fontId="123" fillId="8" borderId="40" xfId="0" applyFont="1" applyFill="1" applyBorder="1" applyAlignment="1">
      <alignment horizontal="center" vertical="center"/>
    </xf>
    <xf numFmtId="0" fontId="123" fillId="8" borderId="1" xfId="0" applyFont="1" applyFill="1" applyBorder="1" applyAlignment="1">
      <alignment horizontal="center" vertical="center"/>
    </xf>
    <xf numFmtId="14" fontId="123" fillId="8" borderId="1" xfId="0" applyNumberFormat="1" applyFont="1" applyFill="1" applyBorder="1" applyAlignment="1">
      <alignment horizontal="center" vertical="center"/>
    </xf>
    <xf numFmtId="164" fontId="123" fillId="8" borderId="1" xfId="0" applyNumberFormat="1" applyFont="1" applyFill="1" applyBorder="1" applyAlignment="1">
      <alignment horizontal="center" vertical="center"/>
    </xf>
    <xf numFmtId="0" fontId="121" fillId="8" borderId="65" xfId="0" applyFont="1" applyFill="1" applyBorder="1" applyAlignment="1">
      <alignment horizontal="center" vertical="center"/>
    </xf>
    <xf numFmtId="0" fontId="124" fillId="7" borderId="40" xfId="0" applyFont="1" applyFill="1" applyBorder="1" applyAlignment="1">
      <alignment horizontal="center" vertical="center"/>
    </xf>
    <xf numFmtId="0" fontId="121" fillId="8" borderId="16" xfId="2" applyFont="1" applyFill="1" applyBorder="1" applyAlignment="1">
      <alignment horizontal="center" vertical="center"/>
    </xf>
    <xf numFmtId="0" fontId="121" fillId="8" borderId="26" xfId="0" applyFont="1" applyFill="1" applyBorder="1" applyAlignment="1">
      <alignment horizontal="center" vertical="center"/>
    </xf>
    <xf numFmtId="0" fontId="123" fillId="8" borderId="16" xfId="0" applyFont="1" applyFill="1" applyBorder="1" applyAlignment="1">
      <alignment horizontal="center" vertical="center"/>
    </xf>
    <xf numFmtId="0" fontId="123" fillId="8" borderId="26" xfId="0" applyFont="1" applyFill="1" applyBorder="1" applyAlignment="1">
      <alignment horizontal="center" vertical="center"/>
    </xf>
    <xf numFmtId="0" fontId="125" fillId="8" borderId="16" xfId="0" applyFont="1" applyFill="1" applyBorder="1" applyAlignment="1">
      <alignment horizontal="center" vertical="center"/>
    </xf>
    <xf numFmtId="0" fontId="121" fillId="8" borderId="28" xfId="0" applyFont="1" applyFill="1" applyBorder="1" applyAlignment="1">
      <alignment horizontal="center" vertical="center"/>
    </xf>
    <xf numFmtId="0" fontId="124" fillId="7" borderId="26" xfId="0" applyFont="1" applyFill="1" applyBorder="1" applyAlignment="1">
      <alignment horizontal="center" vertical="center"/>
    </xf>
    <xf numFmtId="0" fontId="121" fillId="8" borderId="40" xfId="2" applyFont="1" applyFill="1" applyBorder="1" applyAlignment="1">
      <alignment horizontal="center" vertical="center"/>
    </xf>
    <xf numFmtId="0" fontId="121" fillId="8" borderId="83" xfId="0" applyFont="1" applyFill="1" applyBorder="1" applyAlignment="1">
      <alignment horizontal="center" vertical="center"/>
    </xf>
    <xf numFmtId="0" fontId="126" fillId="21" borderId="1" xfId="0" applyFont="1" applyFill="1" applyBorder="1" applyAlignment="1">
      <alignment horizontal="center" vertical="center"/>
    </xf>
    <xf numFmtId="0" fontId="127" fillId="0" borderId="1" xfId="0" applyFont="1" applyFill="1" applyBorder="1" applyAlignment="1">
      <alignment horizontal="left" vertical="center"/>
    </xf>
    <xf numFmtId="0" fontId="128" fillId="0" borderId="1" xfId="2" applyFont="1" applyFill="1" applyBorder="1" applyAlignment="1">
      <alignment horizontal="center" vertical="center"/>
    </xf>
    <xf numFmtId="0" fontId="128" fillId="0" borderId="1" xfId="6" applyFont="1" applyBorder="1" applyAlignment="1">
      <alignment horizontal="center" vertical="center"/>
    </xf>
    <xf numFmtId="0" fontId="126" fillId="28" borderId="1" xfId="2" applyFont="1" applyFill="1" applyBorder="1" applyAlignment="1">
      <alignment horizontal="center" vertical="center"/>
    </xf>
    <xf numFmtId="0" fontId="127" fillId="0" borderId="1" xfId="2" applyFont="1" applyFill="1" applyBorder="1" applyAlignment="1">
      <alignment horizontal="center" vertical="center"/>
    </xf>
    <xf numFmtId="0" fontId="127" fillId="0" borderId="1" xfId="6" applyFont="1" applyBorder="1" applyAlignment="1">
      <alignment horizontal="center" vertical="center"/>
    </xf>
    <xf numFmtId="0" fontId="126" fillId="17" borderId="1" xfId="0" applyFont="1" applyFill="1" applyBorder="1" applyAlignment="1">
      <alignment horizontal="center" vertical="center"/>
    </xf>
    <xf numFmtId="0" fontId="131" fillId="0" borderId="1" xfId="0" applyFont="1" applyBorder="1" applyAlignment="1">
      <alignment horizontal="left" vertical="center"/>
    </xf>
    <xf numFmtId="0" fontId="128" fillId="0" borderId="1" xfId="3" applyFont="1" applyBorder="1" applyAlignment="1">
      <alignment horizontal="center" vertical="center"/>
    </xf>
    <xf numFmtId="0" fontId="126" fillId="18" borderId="1" xfId="0" applyFont="1" applyFill="1" applyBorder="1" applyAlignment="1">
      <alignment horizontal="center" vertical="center"/>
    </xf>
    <xf numFmtId="0" fontId="128" fillId="0" borderId="1" xfId="0" applyFont="1" applyBorder="1" applyAlignment="1">
      <alignment horizontal="center" vertical="center"/>
    </xf>
    <xf numFmtId="166" fontId="130" fillId="21" borderId="1" xfId="0" applyNumberFormat="1" applyFont="1" applyFill="1" applyBorder="1" applyAlignment="1">
      <alignment horizontal="center" vertical="center"/>
    </xf>
    <xf numFmtId="0" fontId="127" fillId="0" borderId="68" xfId="0" applyFont="1" applyFill="1" applyBorder="1" applyAlignment="1">
      <alignment horizontal="left" vertical="center"/>
    </xf>
    <xf numFmtId="165" fontId="132" fillId="0" borderId="68" xfId="7" applyFont="1" applyBorder="1" applyAlignment="1">
      <alignment horizontal="left" vertical="center"/>
    </xf>
    <xf numFmtId="0" fontId="132" fillId="0" borderId="68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1" fillId="0" borderId="79" xfId="0" applyFont="1" applyBorder="1" applyAlignment="1">
      <alignment horizontal="left" vertical="center"/>
    </xf>
    <xf numFmtId="0" fontId="131" fillId="0" borderId="80" xfId="0" applyFont="1" applyBorder="1" applyAlignment="1">
      <alignment horizontal="left" vertical="center"/>
    </xf>
    <xf numFmtId="0" fontId="128" fillId="3" borderId="1" xfId="0" applyFont="1" applyFill="1" applyBorder="1" applyAlignment="1" applyProtection="1">
      <alignment horizontal="left" vertical="center"/>
      <protection locked="0"/>
    </xf>
    <xf numFmtId="0" fontId="132" fillId="0" borderId="1" xfId="0" applyFont="1" applyBorder="1" applyAlignment="1">
      <alignment horizontal="left" vertical="center"/>
    </xf>
    <xf numFmtId="0" fontId="132" fillId="0" borderId="1" xfId="0" applyFont="1" applyBorder="1" applyAlignment="1">
      <alignment vertical="center"/>
    </xf>
    <xf numFmtId="0" fontId="132" fillId="0" borderId="1" xfId="0" applyFont="1" applyBorder="1" applyAlignment="1">
      <alignment horizontal="center" vertical="center"/>
    </xf>
    <xf numFmtId="0" fontId="127" fillId="0" borderId="1" xfId="3" applyFont="1" applyBorder="1" applyAlignment="1">
      <alignment horizontal="center" vertical="center"/>
    </xf>
    <xf numFmtId="0" fontId="129" fillId="27" borderId="1" xfId="2" applyFont="1" applyFill="1" applyBorder="1" applyAlignment="1">
      <alignment horizontal="center" vertical="center"/>
    </xf>
    <xf numFmtId="0" fontId="128" fillId="0" borderId="12" xfId="2" applyFont="1" applyFill="1" applyBorder="1" applyAlignment="1">
      <alignment horizontal="center" vertical="center"/>
    </xf>
    <xf numFmtId="0" fontId="126" fillId="28" borderId="12" xfId="2" applyFont="1" applyFill="1" applyBorder="1" applyAlignment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35" fillId="0" borderId="0" xfId="0" applyFont="1" applyFill="1" applyBorder="1" applyAlignment="1">
      <alignment vertical="center"/>
    </xf>
    <xf numFmtId="0" fontId="134" fillId="0" borderId="0" xfId="0" applyFont="1" applyFill="1" applyBorder="1" applyAlignment="1">
      <alignment vertical="center"/>
    </xf>
    <xf numFmtId="0" fontId="134" fillId="0" borderId="0" xfId="0" applyFont="1" applyAlignment="1">
      <alignment horizontal="center" vertical="center"/>
    </xf>
    <xf numFmtId="0" fontId="118" fillId="27" borderId="0" xfId="0" applyFont="1" applyFill="1" applyAlignment="1">
      <alignment horizontal="left" vertical="center"/>
    </xf>
    <xf numFmtId="0" fontId="134" fillId="27" borderId="0" xfId="0" applyFont="1" applyFill="1" applyAlignment="1">
      <alignment vertical="center"/>
    </xf>
    <xf numFmtId="0" fontId="127" fillId="0" borderId="1" xfId="0" applyFont="1" applyBorder="1" applyAlignment="1">
      <alignment vertical="center"/>
    </xf>
    <xf numFmtId="165" fontId="132" fillId="0" borderId="1" xfId="7" applyFont="1" applyBorder="1" applyAlignment="1">
      <alignment horizontal="left" vertical="center"/>
    </xf>
    <xf numFmtId="0" fontId="132" fillId="0" borderId="1" xfId="0" applyFont="1" applyFill="1" applyBorder="1" applyAlignment="1">
      <alignment horizontal="left" vertical="center"/>
    </xf>
    <xf numFmtId="0" fontId="127" fillId="0" borderId="1" xfId="0" applyFont="1" applyBorder="1" applyAlignment="1">
      <alignment horizontal="left" vertical="center"/>
    </xf>
    <xf numFmtId="165" fontId="132" fillId="0" borderId="1" xfId="7" applyFont="1" applyBorder="1" applyAlignment="1">
      <alignment horizontal="center" vertical="center"/>
    </xf>
    <xf numFmtId="0" fontId="127" fillId="0" borderId="0" xfId="0" applyFont="1" applyFill="1" applyBorder="1" applyAlignment="1">
      <alignment horizontal="center" vertical="center"/>
    </xf>
    <xf numFmtId="0" fontId="132" fillId="0" borderId="0" xfId="0" applyFont="1" applyFill="1" applyBorder="1" applyAlignment="1">
      <alignment vertical="center"/>
    </xf>
    <xf numFmtId="0" fontId="132" fillId="0" borderId="0" xfId="0" applyFont="1" applyFill="1" applyBorder="1" applyAlignment="1">
      <alignment horizontal="center" vertical="center"/>
    </xf>
    <xf numFmtId="0" fontId="128" fillId="0" borderId="0" xfId="2" applyFont="1" applyFill="1" applyBorder="1" applyAlignment="1">
      <alignment horizontal="center" vertical="center"/>
    </xf>
    <xf numFmtId="0" fontId="128" fillId="0" borderId="0" xfId="3" applyFont="1" applyFill="1" applyBorder="1" applyAlignment="1">
      <alignment horizontal="center" vertical="center"/>
    </xf>
    <xf numFmtId="0" fontId="126" fillId="0" borderId="0" xfId="2" applyFont="1" applyFill="1" applyBorder="1" applyAlignment="1">
      <alignment horizontal="center" vertical="center"/>
    </xf>
    <xf numFmtId="0" fontId="127" fillId="0" borderId="0" xfId="0" applyFont="1" applyFill="1" applyBorder="1" applyAlignment="1">
      <alignment horizontal="left" vertical="center"/>
    </xf>
    <xf numFmtId="0" fontId="133" fillId="0" borderId="0" xfId="1" applyFont="1" applyFill="1" applyBorder="1" applyAlignment="1">
      <alignment horizontal="left" vertical="center"/>
    </xf>
    <xf numFmtId="0" fontId="128" fillId="0" borderId="0" xfId="6" applyFont="1" applyFill="1" applyBorder="1" applyAlignment="1">
      <alignment horizontal="center" vertical="center"/>
    </xf>
    <xf numFmtId="0" fontId="132" fillId="0" borderId="0" xfId="0" applyFont="1" applyFill="1" applyBorder="1" applyAlignment="1">
      <alignment horizontal="left" vertical="center"/>
    </xf>
    <xf numFmtId="0" fontId="127" fillId="0" borderId="0" xfId="0" applyFont="1" applyFill="1" applyBorder="1" applyAlignment="1">
      <alignment vertical="center"/>
    </xf>
    <xf numFmtId="0" fontId="127" fillId="0" borderId="0" xfId="1" applyFont="1" applyFill="1" applyBorder="1" applyAlignment="1">
      <alignment horizontal="left" vertical="center"/>
    </xf>
    <xf numFmtId="0" fontId="128" fillId="0" borderId="0" xfId="2" quotePrefix="1" applyFont="1" applyFill="1" applyBorder="1" applyAlignment="1">
      <alignment horizontal="center" vertical="center"/>
    </xf>
    <xf numFmtId="165" fontId="132" fillId="0" borderId="0" xfId="7" applyFont="1" applyFill="1" applyBorder="1" applyAlignment="1">
      <alignment horizontal="left" vertical="center"/>
    </xf>
    <xf numFmtId="0" fontId="135" fillId="0" borderId="0" xfId="0" applyFont="1" applyAlignment="1">
      <alignment vertical="center"/>
    </xf>
    <xf numFmtId="0" fontId="128" fillId="0" borderId="1" xfId="0" applyFont="1" applyFill="1" applyBorder="1" applyAlignment="1">
      <alignment horizontal="left" vertical="center"/>
    </xf>
    <xf numFmtId="0" fontId="128" fillId="0" borderId="0" xfId="0" applyFont="1" applyAlignment="1">
      <alignment vertical="center"/>
    </xf>
    <xf numFmtId="0" fontId="126" fillId="21" borderId="12" xfId="0" applyFont="1" applyFill="1" applyBorder="1" applyAlignment="1">
      <alignment horizontal="center" vertical="center"/>
    </xf>
    <xf numFmtId="0" fontId="136" fillId="0" borderId="1" xfId="0" applyFont="1" applyBorder="1" applyAlignment="1">
      <alignment horizontal="left" vertical="center"/>
    </xf>
    <xf numFmtId="0" fontId="126" fillId="27" borderId="7" xfId="2" applyFont="1" applyFill="1" applyBorder="1" applyAlignment="1">
      <alignment horizontal="center" vertical="center"/>
    </xf>
    <xf numFmtId="166" fontId="137" fillId="21" borderId="1" xfId="0" applyNumberFormat="1" applyFont="1" applyFill="1" applyBorder="1" applyAlignment="1">
      <alignment horizontal="center" vertical="center"/>
    </xf>
    <xf numFmtId="0" fontId="128" fillId="0" borderId="68" xfId="0" applyFont="1" applyFill="1" applyBorder="1" applyAlignment="1">
      <alignment horizontal="left" vertical="center"/>
    </xf>
    <xf numFmtId="165" fontId="139" fillId="0" borderId="68" xfId="7" applyFont="1" applyBorder="1" applyAlignment="1">
      <alignment horizontal="left" vertical="center"/>
    </xf>
    <xf numFmtId="0" fontId="139" fillId="0" borderId="68" xfId="0" applyFont="1" applyBorder="1" applyAlignment="1">
      <alignment horizontal="left" vertical="center"/>
    </xf>
    <xf numFmtId="0" fontId="128" fillId="28" borderId="0" xfId="0" applyFont="1" applyFill="1" applyAlignment="1">
      <alignment vertical="center"/>
    </xf>
    <xf numFmtId="0" fontId="137" fillId="28" borderId="0" xfId="0" applyFont="1" applyFill="1" applyAlignment="1">
      <alignment horizontal="left" vertical="center"/>
    </xf>
    <xf numFmtId="0" fontId="139" fillId="0" borderId="79" xfId="0" applyFont="1" applyBorder="1" applyAlignment="1">
      <alignment horizontal="left" vertical="center"/>
    </xf>
    <xf numFmtId="0" fontId="139" fillId="0" borderId="80" xfId="0" applyFont="1" applyBorder="1" applyAlignment="1">
      <alignment horizontal="left" vertical="center"/>
    </xf>
    <xf numFmtId="0" fontId="136" fillId="0" borderId="79" xfId="0" applyFont="1" applyBorder="1" applyAlignment="1">
      <alignment horizontal="left" vertical="center"/>
    </xf>
    <xf numFmtId="0" fontId="136" fillId="0" borderId="80" xfId="0" applyFont="1" applyBorder="1" applyAlignment="1">
      <alignment horizontal="left" vertical="center"/>
    </xf>
    <xf numFmtId="0" fontId="128" fillId="0" borderId="0" xfId="0" applyFont="1" applyBorder="1" applyAlignment="1">
      <alignment vertical="center"/>
    </xf>
    <xf numFmtId="0" fontId="140" fillId="0" borderId="0" xfId="0" applyFont="1" applyBorder="1" applyAlignment="1">
      <alignment vertical="center"/>
    </xf>
    <xf numFmtId="0" fontId="128" fillId="0" borderId="79" xfId="0" applyFont="1" applyFill="1" applyBorder="1" applyAlignment="1">
      <alignment horizontal="left" vertical="center"/>
    </xf>
    <xf numFmtId="0" fontId="128" fillId="0" borderId="80" xfId="0" applyFont="1" applyFill="1" applyBorder="1" applyAlignment="1">
      <alignment horizontal="left" vertical="center"/>
    </xf>
    <xf numFmtId="0" fontId="138" fillId="0" borderId="80" xfId="1" applyFont="1" applyFill="1" applyBorder="1" applyAlignment="1">
      <alignment horizontal="left" vertical="center"/>
    </xf>
    <xf numFmtId="0" fontId="139" fillId="0" borderId="1" xfId="0" applyFont="1" applyBorder="1" applyAlignment="1">
      <alignment horizontal="left" vertical="center"/>
    </xf>
    <xf numFmtId="0" fontId="139" fillId="0" borderId="1" xfId="0" applyFont="1" applyBorder="1" applyAlignment="1">
      <alignment vertical="center"/>
    </xf>
    <xf numFmtId="0" fontId="128" fillId="0" borderId="0" xfId="0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vertical="center"/>
    </xf>
    <xf numFmtId="0" fontId="128" fillId="0" borderId="0" xfId="0" applyFont="1" applyAlignment="1">
      <alignment horizontal="center" vertical="center"/>
    </xf>
    <xf numFmtId="0" fontId="138" fillId="0" borderId="1" xfId="0" applyFont="1" applyBorder="1" applyAlignment="1">
      <alignment horizontal="left" vertical="center"/>
    </xf>
    <xf numFmtId="165" fontId="139" fillId="0" borderId="1" xfId="7" applyFont="1" applyFill="1" applyBorder="1" applyAlignment="1" applyProtection="1">
      <alignment horizontal="left" vertical="center"/>
    </xf>
    <xf numFmtId="165" fontId="139" fillId="0" borderId="79" xfId="7" applyFont="1" applyFill="1" applyBorder="1" applyAlignment="1" applyProtection="1">
      <alignment horizontal="left" vertical="center"/>
    </xf>
    <xf numFmtId="165" fontId="139" fillId="0" borderId="80" xfId="7" applyFont="1" applyFill="1" applyBorder="1" applyAlignment="1" applyProtection="1">
      <alignment horizontal="left" vertical="center"/>
    </xf>
    <xf numFmtId="0" fontId="128" fillId="0" borderId="1" xfId="0" applyFont="1" applyBorder="1" applyAlignment="1">
      <alignment vertical="center"/>
    </xf>
    <xf numFmtId="0" fontId="138" fillId="0" borderId="79" xfId="0" applyFont="1" applyBorder="1" applyAlignment="1">
      <alignment horizontal="left" vertical="center"/>
    </xf>
    <xf numFmtId="0" fontId="138" fillId="0" borderId="80" xfId="0" applyFont="1" applyBorder="1" applyAlignment="1">
      <alignment horizontal="left" vertical="center"/>
    </xf>
    <xf numFmtId="0" fontId="139" fillId="0" borderId="79" xfId="0" applyFont="1" applyFill="1" applyBorder="1" applyAlignment="1">
      <alignment horizontal="left" vertical="center"/>
    </xf>
    <xf numFmtId="0" fontId="139" fillId="0" borderId="80" xfId="0" applyFont="1" applyFill="1" applyBorder="1" applyAlignment="1">
      <alignment horizontal="left" vertical="center"/>
    </xf>
    <xf numFmtId="0" fontId="138" fillId="0" borderId="78" xfId="0" applyFont="1" applyBorder="1" applyAlignment="1">
      <alignment horizontal="left" vertical="center"/>
    </xf>
    <xf numFmtId="0" fontId="138" fillId="0" borderId="95" xfId="0" applyFont="1" applyBorder="1" applyAlignment="1">
      <alignment horizontal="left" vertical="center"/>
    </xf>
    <xf numFmtId="0" fontId="133" fillId="0" borderId="1" xfId="0" applyFont="1" applyBorder="1" applyAlignment="1">
      <alignment horizontal="left" vertical="center"/>
    </xf>
    <xf numFmtId="165" fontId="132" fillId="0" borderId="1" xfId="7" applyFont="1" applyFill="1" applyBorder="1" applyAlignment="1" applyProtection="1">
      <alignment horizontal="left" vertical="center"/>
    </xf>
    <xf numFmtId="0" fontId="127" fillId="0" borderId="65" xfId="0" applyFont="1" applyFill="1" applyBorder="1" applyAlignment="1">
      <alignment horizontal="left" vertical="center"/>
    </xf>
    <xf numFmtId="0" fontId="129" fillId="16" borderId="2" xfId="3" applyFont="1" applyFill="1" applyBorder="1" applyAlignment="1">
      <alignment horizontal="left" vertical="center"/>
    </xf>
    <xf numFmtId="0" fontId="141" fillId="0" borderId="0" xfId="3" applyFont="1" applyAlignment="1">
      <alignment horizontal="left" vertical="center"/>
    </xf>
    <xf numFmtId="0" fontId="127" fillId="0" borderId="0" xfId="3" applyFont="1" applyAlignment="1">
      <alignment horizontal="center" vertical="center"/>
    </xf>
    <xf numFmtId="0" fontId="142" fillId="0" borderId="0" xfId="0" applyFont="1" applyAlignment="1">
      <alignment horizontal="center" vertical="center" textRotation="90"/>
    </xf>
    <xf numFmtId="0" fontId="127" fillId="0" borderId="0" xfId="0" applyFont="1" applyAlignment="1">
      <alignment vertical="center"/>
    </xf>
    <xf numFmtId="0" fontId="127" fillId="0" borderId="0" xfId="0" applyFont="1" applyAlignment="1">
      <alignment horizontal="left" vertical="center"/>
    </xf>
    <xf numFmtId="0" fontId="129" fillId="0" borderId="0" xfId="3" applyFont="1" applyAlignment="1">
      <alignment horizontal="left" vertical="center"/>
    </xf>
    <xf numFmtId="0" fontId="127" fillId="4" borderId="49" xfId="3" applyFont="1" applyFill="1" applyBorder="1" applyAlignment="1">
      <alignment horizontal="left" vertical="center"/>
    </xf>
    <xf numFmtId="0" fontId="127" fillId="4" borderId="49" xfId="2" applyFont="1" applyFill="1" applyBorder="1" applyAlignment="1">
      <alignment horizontal="center" vertical="center"/>
    </xf>
    <xf numFmtId="0" fontId="129" fillId="4" borderId="23" xfId="2" applyFont="1" applyFill="1" applyBorder="1" applyAlignment="1">
      <alignment vertical="center"/>
    </xf>
    <xf numFmtId="0" fontId="129" fillId="4" borderId="48" xfId="2" applyFont="1" applyFill="1" applyBorder="1" applyAlignment="1">
      <alignment vertical="center"/>
    </xf>
    <xf numFmtId="0" fontId="127" fillId="4" borderId="12" xfId="3" applyFont="1" applyFill="1" applyBorder="1" applyAlignment="1">
      <alignment horizontal="left" vertical="center"/>
    </xf>
    <xf numFmtId="0" fontId="127" fillId="4" borderId="12" xfId="2" applyFont="1" applyFill="1" applyBorder="1" applyAlignment="1">
      <alignment horizontal="center" vertical="center"/>
    </xf>
    <xf numFmtId="0" fontId="127" fillId="4" borderId="1" xfId="2" applyFont="1" applyFill="1" applyBorder="1" applyAlignment="1">
      <alignment horizontal="center" vertical="center"/>
    </xf>
    <xf numFmtId="17" fontId="127" fillId="4" borderId="1" xfId="2" applyNumberFormat="1" applyFont="1" applyFill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165" fontId="132" fillId="0" borderId="65" xfId="7" applyFont="1" applyFill="1" applyBorder="1" applyAlignment="1" applyProtection="1">
      <alignment horizontal="left" vertical="center"/>
    </xf>
    <xf numFmtId="0" fontId="133" fillId="0" borderId="1" xfId="1" applyFont="1" applyBorder="1" applyAlignment="1">
      <alignment horizontal="left" vertical="center"/>
    </xf>
    <xf numFmtId="0" fontId="128" fillId="0" borderId="1" xfId="6" applyFont="1" applyFill="1" applyBorder="1" applyAlignment="1">
      <alignment horizontal="center" vertical="center"/>
    </xf>
    <xf numFmtId="0" fontId="133" fillId="0" borderId="79" xfId="0" applyFont="1" applyBorder="1" applyAlignment="1">
      <alignment horizontal="left" vertical="center"/>
    </xf>
    <xf numFmtId="0" fontId="133" fillId="0" borderId="80" xfId="0" applyFont="1" applyBorder="1" applyAlignment="1">
      <alignment horizontal="left" vertical="center"/>
    </xf>
    <xf numFmtId="0" fontId="128" fillId="0" borderId="0" xfId="3" applyFont="1" applyAlignment="1">
      <alignment horizontal="center" vertical="center"/>
    </xf>
    <xf numFmtId="0" fontId="127" fillId="0" borderId="1" xfId="0" applyFont="1" applyFill="1" applyBorder="1" applyAlignment="1">
      <alignment horizontal="center" vertical="center"/>
    </xf>
    <xf numFmtId="0" fontId="127" fillId="3" borderId="1" xfId="0" applyFont="1" applyFill="1" applyBorder="1" applyAlignment="1" applyProtection="1">
      <alignment horizontal="left" vertical="center"/>
      <protection locked="0"/>
    </xf>
    <xf numFmtId="0" fontId="128" fillId="3" borderId="80" xfId="0" applyFont="1" applyFill="1" applyBorder="1" applyAlignment="1" applyProtection="1">
      <alignment horizontal="left" vertical="center"/>
      <protection locked="0"/>
    </xf>
    <xf numFmtId="0" fontId="10" fillId="9" borderId="4" xfId="4" applyFont="1" applyFill="1" applyBorder="1" applyAlignment="1"/>
    <xf numFmtId="0" fontId="16" fillId="9" borderId="4" xfId="4" applyFont="1" applyFill="1" applyBorder="1"/>
    <xf numFmtId="0" fontId="43" fillId="29" borderId="7" xfId="2" applyFont="1" applyFill="1" applyBorder="1" applyAlignment="1">
      <alignment horizontal="center"/>
    </xf>
    <xf numFmtId="0" fontId="43" fillId="29" borderId="1" xfId="2" applyFont="1" applyFill="1" applyBorder="1" applyAlignment="1">
      <alignment horizontal="center"/>
    </xf>
    <xf numFmtId="0" fontId="144" fillId="27" borderId="7" xfId="2" applyFont="1" applyFill="1" applyBorder="1" applyAlignment="1">
      <alignment horizontal="center" vertical="center"/>
    </xf>
    <xf numFmtId="0" fontId="145" fillId="27" borderId="7" xfId="2" applyFont="1" applyFill="1" applyBorder="1" applyAlignment="1">
      <alignment horizontal="center" vertical="center"/>
    </xf>
    <xf numFmtId="0" fontId="145" fillId="27" borderId="1" xfId="2" applyFont="1" applyFill="1" applyBorder="1" applyAlignment="1">
      <alignment horizontal="center" vertical="center"/>
    </xf>
    <xf numFmtId="0" fontId="146" fillId="27" borderId="0" xfId="0" applyFont="1" applyFill="1" applyAlignment="1">
      <alignment vertical="center"/>
    </xf>
    <xf numFmtId="0" fontId="144" fillId="27" borderId="24" xfId="2" applyFont="1" applyFill="1" applyBorder="1" applyAlignment="1">
      <alignment vertical="center"/>
    </xf>
    <xf numFmtId="0" fontId="144" fillId="27" borderId="1" xfId="2" applyFont="1" applyFill="1" applyBorder="1" applyAlignment="1">
      <alignment horizontal="center" vertical="center"/>
    </xf>
    <xf numFmtId="0" fontId="147" fillId="7" borderId="40" xfId="0" applyFont="1" applyFill="1" applyBorder="1" applyAlignment="1">
      <alignment horizontal="center" vertical="center"/>
    </xf>
    <xf numFmtId="0" fontId="147" fillId="7" borderId="26" xfId="0" applyFont="1" applyFill="1" applyBorder="1" applyAlignment="1">
      <alignment horizontal="center" vertical="center"/>
    </xf>
    <xf numFmtId="0" fontId="127" fillId="0" borderId="1" xfId="6" applyFont="1" applyFill="1" applyBorder="1" applyAlignment="1">
      <alignment horizontal="center" vertical="center"/>
    </xf>
    <xf numFmtId="0" fontId="128" fillId="0" borderId="65" xfId="0" applyFont="1" applyFill="1" applyBorder="1" applyAlignment="1">
      <alignment horizontal="left" vertical="center"/>
    </xf>
    <xf numFmtId="0" fontId="139" fillId="0" borderId="1" xfId="0" applyFont="1" applyFill="1" applyBorder="1" applyAlignment="1">
      <alignment horizontal="left" vertical="center"/>
    </xf>
    <xf numFmtId="0" fontId="148" fillId="27" borderId="6" xfId="4" applyFont="1" applyFill="1" applyBorder="1" applyAlignment="1">
      <alignment horizontal="center" vertical="justify"/>
    </xf>
    <xf numFmtId="0" fontId="149" fillId="27" borderId="34" xfId="4" applyFont="1" applyFill="1" applyBorder="1" applyAlignment="1">
      <alignment horizontal="justify" vertical="center"/>
    </xf>
    <xf numFmtId="0" fontId="149" fillId="27" borderId="21" xfId="4" applyFont="1" applyFill="1" applyBorder="1" applyAlignment="1">
      <alignment horizontal="justify" vertical="center"/>
    </xf>
    <xf numFmtId="0" fontId="149" fillId="27" borderId="60" xfId="4" applyFont="1" applyFill="1" applyBorder="1" applyAlignment="1">
      <alignment horizontal="justify" vertical="center"/>
    </xf>
    <xf numFmtId="0" fontId="150" fillId="27" borderId="20" xfId="4" applyFont="1" applyFill="1" applyBorder="1" applyAlignment="1">
      <alignment horizontal="center"/>
    </xf>
    <xf numFmtId="49" fontId="150" fillId="27" borderId="18" xfId="4" applyNumberFormat="1" applyFont="1" applyFill="1" applyBorder="1" applyAlignment="1">
      <alignment horizontal="center"/>
    </xf>
    <xf numFmtId="0" fontId="151" fillId="27" borderId="9" xfId="4" applyFont="1" applyFill="1" applyBorder="1" applyAlignment="1">
      <alignment horizontal="center" vertical="justify"/>
    </xf>
    <xf numFmtId="0" fontId="151" fillId="27" borderId="50" xfId="4" applyFont="1" applyFill="1" applyBorder="1" applyAlignment="1">
      <alignment horizontal="center" vertical="justify"/>
    </xf>
    <xf numFmtId="0" fontId="151" fillId="27" borderId="19" xfId="4" applyFont="1" applyFill="1" applyBorder="1" applyAlignment="1">
      <alignment horizontal="center" vertical="justify"/>
    </xf>
    <xf numFmtId="0" fontId="151" fillId="27" borderId="44" xfId="4" applyFont="1" applyFill="1" applyBorder="1" applyAlignment="1">
      <alignment horizontal="center" vertical="justify"/>
    </xf>
    <xf numFmtId="0" fontId="148" fillId="27" borderId="20" xfId="4" applyFont="1" applyFill="1" applyBorder="1" applyAlignment="1">
      <alignment horizontal="center" vertical="justify"/>
    </xf>
    <xf numFmtId="0" fontId="149" fillId="27" borderId="34" xfId="4" applyFont="1" applyFill="1" applyBorder="1" applyAlignment="1">
      <alignment horizontal="left" vertical="center"/>
    </xf>
    <xf numFmtId="0" fontId="149" fillId="27" borderId="39" xfId="4" applyFont="1" applyFill="1" applyBorder="1" applyAlignment="1">
      <alignment horizontal="left" vertical="center"/>
    </xf>
    <xf numFmtId="0" fontId="149" fillId="27" borderId="34" xfId="4" applyFont="1" applyFill="1" applyBorder="1" applyAlignment="1">
      <alignment horizontal="center" vertical="center"/>
    </xf>
    <xf numFmtId="0" fontId="149" fillId="27" borderId="36" xfId="4" applyFont="1" applyFill="1" applyBorder="1" applyAlignment="1">
      <alignment horizontal="center" vertical="center"/>
    </xf>
    <xf numFmtId="0" fontId="151" fillId="27" borderId="49" xfId="4" applyFont="1" applyFill="1" applyBorder="1" applyAlignment="1">
      <alignment horizontal="center" vertical="justify"/>
    </xf>
    <xf numFmtId="0" fontId="152" fillId="27" borderId="2" xfId="4" applyFont="1" applyFill="1" applyBorder="1" applyAlignment="1">
      <alignment horizontal="center" vertical="justify"/>
    </xf>
    <xf numFmtId="0" fontId="148" fillId="27" borderId="20" xfId="4" applyFont="1" applyFill="1" applyBorder="1" applyAlignment="1">
      <alignment horizontal="center" vertical="justify"/>
    </xf>
    <xf numFmtId="0" fontId="148" fillId="27" borderId="18" xfId="4" applyFont="1" applyFill="1" applyBorder="1" applyAlignment="1">
      <alignment horizontal="center" vertical="justify"/>
    </xf>
    <xf numFmtId="0" fontId="148" fillId="27" borderId="44" xfId="4" applyFont="1" applyFill="1" applyBorder="1" applyAlignment="1">
      <alignment horizontal="center" vertical="justify"/>
    </xf>
    <xf numFmtId="0" fontId="151" fillId="27" borderId="56" xfId="4" applyFont="1" applyFill="1" applyBorder="1" applyAlignment="1">
      <alignment horizontal="center" vertical="justify"/>
    </xf>
    <xf numFmtId="0" fontId="151" fillId="27" borderId="41" xfId="4" applyFont="1" applyFill="1" applyBorder="1" applyAlignment="1">
      <alignment horizontal="center" vertical="justify"/>
    </xf>
    <xf numFmtId="0" fontId="152" fillId="27" borderId="36" xfId="4" applyFont="1" applyFill="1" applyBorder="1" applyAlignment="1">
      <alignment vertical="justify"/>
    </xf>
    <xf numFmtId="46" fontId="149" fillId="27" borderId="38" xfId="0" applyNumberFormat="1" applyFont="1" applyFill="1" applyBorder="1" applyAlignment="1">
      <alignment horizontal="left" vertical="center"/>
    </xf>
    <xf numFmtId="46" fontId="149" fillId="27" borderId="48" xfId="0" applyNumberFormat="1" applyFont="1" applyFill="1" applyBorder="1" applyAlignment="1">
      <alignment horizontal="left" vertical="center"/>
    </xf>
    <xf numFmtId="46" fontId="149" fillId="27" borderId="35" xfId="0" applyNumberFormat="1" applyFont="1" applyFill="1" applyBorder="1" applyAlignment="1">
      <alignment horizontal="left" vertical="center"/>
    </xf>
    <xf numFmtId="0" fontId="149" fillId="27" borderId="5" xfId="0" applyFont="1" applyFill="1" applyBorder="1" applyAlignment="1">
      <alignment horizontal="left" vertical="center"/>
    </xf>
    <xf numFmtId="0" fontId="149" fillId="27" borderId="45" xfId="0" applyFont="1" applyFill="1" applyBorder="1" applyAlignment="1">
      <alignment horizontal="left" vertical="center"/>
    </xf>
    <xf numFmtId="0" fontId="149" fillId="27" borderId="14" xfId="0" applyFont="1" applyFill="1" applyBorder="1" applyAlignment="1">
      <alignment horizontal="left" vertical="center"/>
    </xf>
    <xf numFmtId="0" fontId="149" fillId="27" borderId="58" xfId="0" applyFont="1" applyFill="1" applyBorder="1" applyAlignment="1">
      <alignment horizontal="left" vertical="center"/>
    </xf>
    <xf numFmtId="0" fontId="149" fillId="27" borderId="59" xfId="0" applyFont="1" applyFill="1" applyBorder="1" applyAlignment="1">
      <alignment horizontal="left" vertical="center"/>
    </xf>
    <xf numFmtId="0" fontId="149" fillId="27" borderId="63" xfId="0" applyFont="1" applyFill="1" applyBorder="1" applyAlignment="1">
      <alignment horizontal="left" vertical="center"/>
    </xf>
    <xf numFmtId="0" fontId="150" fillId="27" borderId="36" xfId="4" applyFont="1" applyFill="1" applyBorder="1" applyAlignment="1">
      <alignment horizontal="center"/>
    </xf>
    <xf numFmtId="0" fontId="148" fillId="27" borderId="22" xfId="4" applyFont="1" applyFill="1" applyBorder="1" applyAlignment="1">
      <alignment horizontal="center" vertical="justify"/>
    </xf>
    <xf numFmtId="0" fontId="149" fillId="27" borderId="39" xfId="4" applyFont="1" applyFill="1" applyBorder="1" applyAlignment="1">
      <alignment horizontal="justify" vertical="center"/>
    </xf>
    <xf numFmtId="0" fontId="153" fillId="27" borderId="18" xfId="0" applyFont="1" applyFill="1" applyBorder="1" applyAlignment="1">
      <alignment vertical="center"/>
    </xf>
    <xf numFmtId="0" fontId="151" fillId="27" borderId="82" xfId="4" applyFont="1" applyFill="1" applyBorder="1" applyAlignment="1">
      <alignment horizontal="center" vertical="justify"/>
    </xf>
    <xf numFmtId="0" fontId="151" fillId="27" borderId="83" xfId="4" applyFont="1" applyFill="1" applyBorder="1" applyAlignment="1">
      <alignment horizontal="center" vertical="justify"/>
    </xf>
    <xf numFmtId="0" fontId="151" fillId="27" borderId="84" xfId="4" applyFont="1" applyFill="1" applyBorder="1" applyAlignment="1">
      <alignment horizontal="center" vertical="justify"/>
    </xf>
    <xf numFmtId="0" fontId="154" fillId="27" borderId="72" xfId="4" applyFont="1" applyFill="1" applyBorder="1" applyAlignment="1">
      <alignment horizontal="center" vertical="justify"/>
    </xf>
    <xf numFmtId="0" fontId="148" fillId="27" borderId="6" xfId="4" applyFont="1" applyFill="1" applyBorder="1" applyAlignment="1">
      <alignment horizontal="center" vertical="justify"/>
    </xf>
    <xf numFmtId="0" fontId="148" fillId="27" borderId="43" xfId="4" applyFont="1" applyFill="1" applyBorder="1" applyAlignment="1">
      <alignment horizontal="center" vertical="justify"/>
    </xf>
    <xf numFmtId="0" fontId="151" fillId="27" borderId="85" xfId="4" applyFont="1" applyFill="1" applyBorder="1" applyAlignment="1">
      <alignment horizontal="center" vertical="justify"/>
    </xf>
    <xf numFmtId="0" fontId="151" fillId="27" borderId="0" xfId="4" applyFont="1" applyFill="1" applyBorder="1" applyAlignment="1">
      <alignment horizontal="center" vertical="justify"/>
    </xf>
    <xf numFmtId="49" fontId="149" fillId="27" borderId="38" xfId="4" applyNumberFormat="1" applyFont="1" applyFill="1" applyBorder="1" applyAlignment="1">
      <alignment horizontal="left" vertical="center"/>
    </xf>
    <xf numFmtId="49" fontId="149" fillId="27" borderId="48" xfId="4" applyNumberFormat="1" applyFont="1" applyFill="1" applyBorder="1" applyAlignment="1">
      <alignment horizontal="left" vertical="center"/>
    </xf>
    <xf numFmtId="49" fontId="149" fillId="27" borderId="5" xfId="4" applyNumberFormat="1" applyFont="1" applyFill="1" applyBorder="1" applyAlignment="1">
      <alignment horizontal="left" vertical="center"/>
    </xf>
    <xf numFmtId="49" fontId="149" fillId="27" borderId="45" xfId="4" applyNumberFormat="1" applyFont="1" applyFill="1" applyBorder="1" applyAlignment="1">
      <alignment horizontal="left" vertical="center"/>
    </xf>
    <xf numFmtId="49" fontId="149" fillId="27" borderId="58" xfId="4" applyNumberFormat="1" applyFont="1" applyFill="1" applyBorder="1" applyAlignment="1">
      <alignment horizontal="left" vertical="center"/>
    </xf>
    <xf numFmtId="49" fontId="149" fillId="27" borderId="59" xfId="4" applyNumberFormat="1" applyFont="1" applyFill="1" applyBorder="1" applyAlignment="1">
      <alignment horizontal="left" vertical="center"/>
    </xf>
    <xf numFmtId="0" fontId="13" fillId="21" borderId="11" xfId="4" applyFont="1" applyFill="1" applyBorder="1" applyAlignment="1">
      <alignment horizontal="center"/>
    </xf>
    <xf numFmtId="0" fontId="13" fillId="21" borderId="46" xfId="4" applyFont="1" applyFill="1" applyBorder="1" applyAlignment="1">
      <alignment horizontal="center"/>
    </xf>
    <xf numFmtId="0" fontId="13" fillId="21" borderId="13" xfId="4" applyFont="1" applyFill="1" applyBorder="1" applyAlignment="1">
      <alignment horizontal="center"/>
    </xf>
    <xf numFmtId="0" fontId="18" fillId="9" borderId="0" xfId="0" applyFont="1" applyFill="1" applyBorder="1"/>
    <xf numFmtId="0" fontId="78" fillId="0" borderId="79" xfId="10" applyFont="1" applyBorder="1" applyAlignment="1">
      <alignment vertical="center"/>
    </xf>
    <xf numFmtId="49" fontId="70" fillId="0" borderId="68" xfId="0" applyNumberFormat="1" applyFont="1" applyFill="1" applyBorder="1" applyAlignment="1">
      <alignment vertical="center"/>
    </xf>
    <xf numFmtId="0" fontId="85" fillId="0" borderId="78" xfId="0" applyFont="1" applyBorder="1" applyAlignment="1">
      <alignment vertical="center"/>
    </xf>
    <xf numFmtId="0" fontId="85" fillId="0" borderId="68" xfId="0" applyFont="1" applyBorder="1" applyAlignment="1">
      <alignment vertical="center"/>
    </xf>
    <xf numFmtId="0" fontId="85" fillId="0" borderId="90" xfId="0" applyFont="1" applyBorder="1" applyAlignment="1">
      <alignment vertical="center"/>
    </xf>
    <xf numFmtId="0" fontId="78" fillId="0" borderId="79" xfId="10" applyFont="1" applyFill="1" applyBorder="1" applyAlignment="1">
      <alignment vertical="center"/>
    </xf>
    <xf numFmtId="49" fontId="70" fillId="0" borderId="81" xfId="0" applyNumberFormat="1" applyFont="1" applyFill="1" applyBorder="1" applyAlignment="1">
      <alignment vertical="center"/>
    </xf>
    <xf numFmtId="0" fontId="85" fillId="0" borderId="81" xfId="0" applyFont="1" applyBorder="1" applyAlignment="1">
      <alignment vertical="center"/>
    </xf>
    <xf numFmtId="0" fontId="155" fillId="16" borderId="0" xfId="3" applyFont="1" applyFill="1" applyBorder="1" applyAlignment="1">
      <alignment vertical="center"/>
    </xf>
    <xf numFmtId="0" fontId="156" fillId="0" borderId="0" xfId="3" applyFont="1" applyAlignment="1">
      <alignment vertical="center"/>
    </xf>
    <xf numFmtId="0" fontId="128" fillId="20" borderId="0" xfId="0" applyFont="1" applyFill="1" applyAlignment="1">
      <alignment vertical="center"/>
    </xf>
    <xf numFmtId="0" fontId="157" fillId="0" borderId="0" xfId="0" applyFont="1" applyAlignment="1">
      <alignment horizontal="center" vertical="center" textRotation="90"/>
    </xf>
    <xf numFmtId="0" fontId="155" fillId="0" borderId="36" xfId="3" applyFont="1" applyFill="1" applyBorder="1" applyAlignment="1">
      <alignment vertical="center"/>
    </xf>
    <xf numFmtId="0" fontId="126" fillId="0" borderId="0" xfId="3" applyFont="1" applyAlignment="1">
      <alignment vertical="center"/>
    </xf>
    <xf numFmtId="0" fontId="128" fillId="4" borderId="32" xfId="3" applyFont="1" applyFill="1" applyBorder="1" applyAlignment="1">
      <alignment vertical="center"/>
    </xf>
    <xf numFmtId="0" fontId="128" fillId="4" borderId="32" xfId="2" applyFont="1" applyFill="1" applyBorder="1" applyAlignment="1">
      <alignment horizontal="center" vertical="center"/>
    </xf>
    <xf numFmtId="0" fontId="126" fillId="4" borderId="23" xfId="2" applyFont="1" applyFill="1" applyBorder="1" applyAlignment="1">
      <alignment vertical="center"/>
    </xf>
    <xf numFmtId="0" fontId="126" fillId="4" borderId="48" xfId="2" applyFont="1" applyFill="1" applyBorder="1" applyAlignment="1">
      <alignment vertical="center"/>
    </xf>
    <xf numFmtId="0" fontId="126" fillId="20" borderId="24" xfId="2" applyFont="1" applyFill="1" applyBorder="1" applyAlignment="1">
      <alignment vertical="center"/>
    </xf>
    <xf numFmtId="0" fontId="128" fillId="4" borderId="1" xfId="3" applyFont="1" applyFill="1" applyBorder="1" applyAlignment="1">
      <alignment vertical="center"/>
    </xf>
    <xf numFmtId="0" fontId="128" fillId="4" borderId="1" xfId="2" applyFont="1" applyFill="1" applyBorder="1" applyAlignment="1">
      <alignment horizontal="center" vertical="center"/>
    </xf>
    <xf numFmtId="17" fontId="128" fillId="4" borderId="1" xfId="2" applyNumberFormat="1" applyFont="1" applyFill="1" applyBorder="1" applyAlignment="1">
      <alignment horizontal="center" vertical="center"/>
    </xf>
    <xf numFmtId="0" fontId="126" fillId="20" borderId="1" xfId="2" applyFont="1" applyFill="1" applyBorder="1" applyAlignment="1">
      <alignment horizontal="center" vertical="center"/>
    </xf>
    <xf numFmtId="0" fontId="137" fillId="0" borderId="0" xfId="0" applyFont="1" applyAlignment="1">
      <alignment horizontal="center" vertical="center"/>
    </xf>
    <xf numFmtId="166" fontId="137" fillId="21" borderId="34" xfId="0" applyNumberFormat="1" applyFont="1" applyFill="1" applyBorder="1" applyAlignment="1">
      <alignment horizontal="center" vertical="center"/>
    </xf>
    <xf numFmtId="0" fontId="136" fillId="0" borderId="1" xfId="0" applyFont="1" applyBorder="1" applyAlignment="1">
      <alignment vertical="center"/>
    </xf>
    <xf numFmtId="166" fontId="137" fillId="21" borderId="21" xfId="0" applyNumberFormat="1" applyFont="1" applyFill="1" applyBorder="1" applyAlignment="1">
      <alignment horizontal="center" vertical="center"/>
    </xf>
    <xf numFmtId="0" fontId="136" fillId="0" borderId="79" xfId="0" applyFont="1" applyBorder="1" applyAlignment="1">
      <alignment vertical="center"/>
    </xf>
    <xf numFmtId="49" fontId="138" fillId="0" borderId="1" xfId="0" applyNumberFormat="1" applyFont="1" applyFill="1" applyBorder="1" applyAlignment="1">
      <alignment vertical="center"/>
    </xf>
    <xf numFmtId="0" fontId="128" fillId="2" borderId="1" xfId="0" applyFont="1" applyFill="1" applyBorder="1" applyAlignment="1" applyProtection="1">
      <alignment vertical="center"/>
      <protection locked="0"/>
    </xf>
    <xf numFmtId="0" fontId="128" fillId="0" borderId="1" xfId="2" applyFont="1" applyFill="1" applyBorder="1" applyAlignment="1">
      <alignment vertical="center"/>
    </xf>
    <xf numFmtId="0" fontId="128" fillId="0" borderId="1" xfId="0" applyFont="1" applyFill="1" applyBorder="1" applyAlignment="1">
      <alignment vertical="center" wrapText="1"/>
    </xf>
    <xf numFmtId="0" fontId="128" fillId="0" borderId="1" xfId="0" applyFont="1" applyFill="1" applyBorder="1" applyAlignment="1">
      <alignment vertical="center"/>
    </xf>
    <xf numFmtId="0" fontId="138" fillId="0" borderId="1" xfId="1" applyFont="1" applyBorder="1" applyAlignment="1">
      <alignment vertical="center"/>
    </xf>
    <xf numFmtId="165" fontId="139" fillId="0" borderId="1" xfId="7" applyFont="1" applyBorder="1" applyAlignment="1">
      <alignment vertical="center"/>
    </xf>
    <xf numFmtId="166" fontId="137" fillId="21" borderId="60" xfId="0" applyNumberFormat="1" applyFont="1" applyFill="1" applyBorder="1" applyAlignment="1">
      <alignment horizontal="center" vertical="center"/>
    </xf>
    <xf numFmtId="0" fontId="128" fillId="0" borderId="0" xfId="0" applyFont="1" applyFill="1" applyAlignment="1">
      <alignment vertical="center"/>
    </xf>
    <xf numFmtId="0" fontId="128" fillId="0" borderId="1" xfId="2" quotePrefix="1" applyFont="1" applyFill="1" applyBorder="1" applyAlignment="1">
      <alignment horizontal="center" vertical="center"/>
    </xf>
    <xf numFmtId="0" fontId="128" fillId="0" borderId="0" xfId="0" applyFont="1" applyFill="1" applyBorder="1" applyAlignment="1" applyProtection="1">
      <alignment horizontal="center" vertical="center"/>
      <protection locked="0"/>
    </xf>
    <xf numFmtId="0" fontId="128" fillId="0" borderId="40" xfId="0" applyFont="1" applyBorder="1" applyAlignment="1">
      <alignment vertical="center"/>
    </xf>
    <xf numFmtId="0" fontId="128" fillId="0" borderId="12" xfId="0" applyFont="1" applyFill="1" applyBorder="1" applyAlignment="1">
      <alignment vertical="center" wrapText="1"/>
    </xf>
    <xf numFmtId="0" fontId="128" fillId="0" borderId="12" xfId="0" applyFont="1" applyFill="1" applyBorder="1" applyAlignment="1">
      <alignment vertical="center"/>
    </xf>
    <xf numFmtId="0" fontId="139" fillId="0" borderId="68" xfId="10" applyFont="1" applyBorder="1" applyAlignment="1">
      <alignment vertical="center"/>
    </xf>
    <xf numFmtId="0" fontId="139" fillId="0" borderId="81" xfId="10" applyFont="1" applyFill="1" applyBorder="1" applyAlignment="1">
      <alignment vertical="center"/>
    </xf>
    <xf numFmtId="0" fontId="139" fillId="0" borderId="81" xfId="10" applyFont="1" applyBorder="1" applyAlignment="1">
      <alignment vertical="center"/>
    </xf>
    <xf numFmtId="0" fontId="128" fillId="0" borderId="68" xfId="0" applyFont="1" applyBorder="1" applyAlignment="1">
      <alignment vertical="center"/>
    </xf>
    <xf numFmtId="0" fontId="138" fillId="0" borderId="68" xfId="1" applyFont="1" applyBorder="1" applyAlignment="1">
      <alignment vertical="center"/>
    </xf>
    <xf numFmtId="49" fontId="138" fillId="0" borderId="79" xfId="0" applyNumberFormat="1" applyFont="1" applyFill="1" applyBorder="1" applyAlignment="1">
      <alignment vertical="center"/>
    </xf>
    <xf numFmtId="49" fontId="138" fillId="26" borderId="1" xfId="0" applyNumberFormat="1" applyFont="1" applyFill="1" applyBorder="1" applyAlignment="1">
      <alignment vertical="center"/>
    </xf>
    <xf numFmtId="0" fontId="136" fillId="0" borderId="7" xfId="0" applyFont="1" applyBorder="1" applyAlignment="1">
      <alignment vertical="center"/>
    </xf>
    <xf numFmtId="0" fontId="139" fillId="0" borderId="1" xfId="0" applyFont="1" applyFill="1" applyBorder="1" applyAlignment="1">
      <alignment vertical="center" wrapText="1"/>
    </xf>
    <xf numFmtId="0" fontId="128" fillId="0" borderId="1" xfId="0" applyFont="1" applyBorder="1" applyAlignment="1">
      <alignment vertical="center" wrapText="1"/>
    </xf>
    <xf numFmtId="0" fontId="159" fillId="0" borderId="1" xfId="0" applyFont="1" applyBorder="1" applyAlignment="1">
      <alignment vertical="center"/>
    </xf>
    <xf numFmtId="0" fontId="160" fillId="0" borderId="0" xfId="0" applyFont="1" applyFill="1" applyAlignment="1">
      <alignment vertical="center"/>
    </xf>
    <xf numFmtId="0" fontId="128" fillId="0" borderId="7" xfId="0" applyFont="1" applyFill="1" applyBorder="1" applyAlignment="1">
      <alignment vertical="center"/>
    </xf>
    <xf numFmtId="0" fontId="136" fillId="0" borderId="1" xfId="0" applyFont="1" applyFill="1" applyBorder="1" applyAlignment="1">
      <alignment vertical="center"/>
    </xf>
    <xf numFmtId="0" fontId="87" fillId="0" borderId="1" xfId="0" applyFont="1" applyBorder="1" applyAlignment="1">
      <alignment vertical="center"/>
    </xf>
    <xf numFmtId="0" fontId="138" fillId="0" borderId="1" xfId="0" applyFont="1" applyBorder="1" applyAlignment="1">
      <alignment vertical="center"/>
    </xf>
    <xf numFmtId="0" fontId="70" fillId="0" borderId="1" xfId="0" applyFont="1" applyBorder="1" applyAlignment="1">
      <alignment vertical="center"/>
    </xf>
    <xf numFmtId="0" fontId="70" fillId="0" borderId="79" xfId="0" applyFont="1" applyBorder="1" applyAlignment="1">
      <alignment vertical="center"/>
    </xf>
    <xf numFmtId="0" fontId="86" fillId="0" borderId="79" xfId="0" applyFont="1" applyFill="1" applyBorder="1" applyAlignment="1">
      <alignment vertical="center"/>
    </xf>
    <xf numFmtId="0" fontId="86" fillId="0" borderId="90" xfId="0" applyFont="1" applyFill="1" applyBorder="1" applyAlignment="1">
      <alignment vertical="center"/>
    </xf>
    <xf numFmtId="0" fontId="85" fillId="0" borderId="1" xfId="0" applyFont="1" applyFill="1" applyBorder="1" applyAlignment="1">
      <alignment vertical="center"/>
    </xf>
    <xf numFmtId="0" fontId="70" fillId="0" borderId="68" xfId="0" applyFont="1" applyBorder="1" applyAlignment="1">
      <alignment vertical="center"/>
    </xf>
    <xf numFmtId="0" fontId="70" fillId="0" borderId="81" xfId="0" applyFont="1" applyBorder="1" applyAlignment="1">
      <alignment vertical="center"/>
    </xf>
    <xf numFmtId="0" fontId="87" fillId="0" borderId="68" xfId="0" applyFont="1" applyBorder="1" applyAlignment="1">
      <alignment vertical="center"/>
    </xf>
    <xf numFmtId="0" fontId="87" fillId="0" borderId="81" xfId="0" applyFont="1" applyBorder="1" applyAlignment="1">
      <alignment vertical="center"/>
    </xf>
    <xf numFmtId="0" fontId="85" fillId="0" borderId="79" xfId="0" applyFont="1" applyFill="1" applyBorder="1" applyAlignment="1">
      <alignment vertical="center"/>
    </xf>
    <xf numFmtId="0" fontId="87" fillId="0" borderId="40" xfId="0" applyFont="1" applyBorder="1" applyAlignment="1">
      <alignment vertical="center"/>
    </xf>
    <xf numFmtId="0" fontId="158" fillId="7" borderId="40" xfId="0" applyFont="1" applyFill="1" applyBorder="1" applyAlignment="1">
      <alignment horizontal="center" vertical="center"/>
    </xf>
    <xf numFmtId="0" fontId="158" fillId="7" borderId="26" xfId="0" applyFont="1" applyFill="1" applyBorder="1" applyAlignment="1">
      <alignment horizontal="center" vertical="center"/>
    </xf>
    <xf numFmtId="0" fontId="138" fillId="0" borderId="79" xfId="0" applyFont="1" applyBorder="1" applyAlignment="1">
      <alignment vertical="center"/>
    </xf>
    <xf numFmtId="0" fontId="138" fillId="0" borderId="78" xfId="0" applyFont="1" applyBorder="1" applyAlignment="1">
      <alignment vertical="center"/>
    </xf>
    <xf numFmtId="0" fontId="138" fillId="0" borderId="90" xfId="0" applyFont="1" applyBorder="1" applyAlignment="1">
      <alignment vertical="center"/>
    </xf>
    <xf numFmtId="0" fontId="139" fillId="0" borderId="1" xfId="0" applyFont="1" applyFill="1" applyBorder="1" applyAlignment="1">
      <alignment vertical="center"/>
    </xf>
    <xf numFmtId="0" fontId="87" fillId="0" borderId="79" xfId="0" applyFont="1" applyBorder="1" applyAlignment="1">
      <alignment vertical="center"/>
    </xf>
    <xf numFmtId="0" fontId="87" fillId="0" borderId="78" xfId="0" applyFont="1" applyBorder="1" applyAlignment="1">
      <alignment vertical="center"/>
    </xf>
    <xf numFmtId="0" fontId="87" fillId="0" borderId="90" xfId="0" applyFont="1" applyBorder="1" applyAlignment="1">
      <alignment vertical="center"/>
    </xf>
    <xf numFmtId="0" fontId="138" fillId="0" borderId="12" xfId="0" applyFont="1" applyBorder="1" applyAlignment="1">
      <alignment vertical="center"/>
    </xf>
    <xf numFmtId="0" fontId="138" fillId="0" borderId="40" xfId="0" applyFont="1" applyBorder="1" applyAlignment="1">
      <alignment vertical="center"/>
    </xf>
    <xf numFmtId="0" fontId="139" fillId="0" borderId="1" xfId="10" applyFont="1" applyBorder="1" applyAlignment="1">
      <alignment vertical="center"/>
    </xf>
    <xf numFmtId="0" fontId="139" fillId="0" borderId="1" xfId="10" applyFont="1" applyFill="1" applyBorder="1" applyAlignment="1">
      <alignment vertical="center"/>
    </xf>
    <xf numFmtId="0" fontId="139" fillId="0" borderId="79" xfId="0" applyFont="1" applyFill="1" applyBorder="1" applyAlignment="1">
      <alignment vertical="center"/>
    </xf>
    <xf numFmtId="49" fontId="150" fillId="27" borderId="44" xfId="4" applyNumberFormat="1" applyFont="1" applyFill="1" applyBorder="1" applyAlignment="1">
      <alignment horizontal="center"/>
    </xf>
    <xf numFmtId="0" fontId="151" fillId="27" borderId="46" xfId="4" applyFont="1" applyFill="1" applyBorder="1" applyAlignment="1">
      <alignment horizontal="center" vertical="justify"/>
    </xf>
    <xf numFmtId="0" fontId="149" fillId="27" borderId="38" xfId="4" applyFont="1" applyFill="1" applyBorder="1" applyAlignment="1">
      <alignment horizontal="justify" vertical="center"/>
    </xf>
    <xf numFmtId="0" fontId="149" fillId="27" borderId="54" xfId="4" applyFont="1" applyFill="1" applyBorder="1" applyAlignment="1">
      <alignment horizontal="justify" vertical="center"/>
    </xf>
    <xf numFmtId="0" fontId="15" fillId="31" borderId="64" xfId="4" applyFont="1" applyFill="1" applyBorder="1" applyAlignment="1">
      <alignment horizontal="center" vertical="justify"/>
    </xf>
    <xf numFmtId="0" fontId="15" fillId="32" borderId="64" xfId="4" applyFont="1" applyFill="1" applyBorder="1" applyAlignment="1">
      <alignment horizontal="center" vertical="justify"/>
    </xf>
    <xf numFmtId="0" fontId="8" fillId="15" borderId="3" xfId="0" applyFont="1" applyFill="1" applyBorder="1" applyAlignment="1"/>
    <xf numFmtId="0" fontId="8" fillId="15" borderId="41" xfId="0" applyFont="1" applyFill="1" applyBorder="1" applyAlignment="1"/>
    <xf numFmtId="0" fontId="8" fillId="15" borderId="42" xfId="0" applyFont="1" applyFill="1" applyBorder="1" applyAlignment="1"/>
    <xf numFmtId="49" fontId="16" fillId="0" borderId="38" xfId="4" applyNumberFormat="1" applyFont="1" applyFill="1" applyBorder="1" applyAlignment="1">
      <alignment horizontal="center" vertical="center"/>
    </xf>
    <xf numFmtId="49" fontId="16" fillId="0" borderId="5" xfId="4" applyNumberFormat="1" applyFont="1" applyFill="1" applyBorder="1" applyAlignment="1">
      <alignment horizontal="center" vertical="center"/>
    </xf>
    <xf numFmtId="49" fontId="16" fillId="25" borderId="58" xfId="4" applyNumberFormat="1" applyFont="1" applyFill="1" applyBorder="1" applyAlignment="1">
      <alignment horizontal="center" vertical="center"/>
    </xf>
    <xf numFmtId="0" fontId="67" fillId="28" borderId="20" xfId="0" applyFont="1" applyFill="1" applyBorder="1" applyAlignment="1">
      <alignment vertical="center"/>
    </xf>
    <xf numFmtId="0" fontId="15" fillId="28" borderId="6" xfId="4" applyFont="1" applyFill="1" applyBorder="1" applyAlignment="1">
      <alignment horizontal="center" vertical="justify"/>
    </xf>
    <xf numFmtId="0" fontId="67" fillId="29" borderId="20" xfId="0" applyFont="1" applyFill="1" applyBorder="1" applyAlignment="1">
      <alignment vertical="center"/>
    </xf>
    <xf numFmtId="0" fontId="15" fillId="29" borderId="6" xfId="4" applyFont="1" applyFill="1" applyBorder="1" applyAlignment="1">
      <alignment horizontal="center" vertical="justify"/>
    </xf>
    <xf numFmtId="0" fontId="67" fillId="17" borderId="20" xfId="0" applyFont="1" applyFill="1" applyBorder="1" applyAlignment="1">
      <alignment vertical="center"/>
    </xf>
    <xf numFmtId="0" fontId="15" fillId="17" borderId="6" xfId="4" applyFont="1" applyFill="1" applyBorder="1" applyAlignment="1">
      <alignment horizontal="center" vertical="justify"/>
    </xf>
    <xf numFmtId="49" fontId="150" fillId="27" borderId="20" xfId="4" applyNumberFormat="1" applyFont="1" applyFill="1" applyBorder="1" applyAlignment="1">
      <alignment horizontal="center"/>
    </xf>
    <xf numFmtId="0" fontId="16" fillId="0" borderId="43" xfId="4" applyFont="1" applyFill="1" applyBorder="1" applyAlignment="1">
      <alignment horizontal="center" vertical="center"/>
    </xf>
    <xf numFmtId="0" fontId="16" fillId="0" borderId="29" xfId="4" applyFont="1" applyFill="1" applyBorder="1" applyAlignment="1">
      <alignment horizontal="left" vertical="center"/>
    </xf>
    <xf numFmtId="0" fontId="32" fillId="21" borderId="30" xfId="0" applyFont="1" applyFill="1" applyBorder="1" applyAlignment="1">
      <alignment horizontal="center" vertical="center"/>
    </xf>
    <xf numFmtId="0" fontId="12" fillId="7" borderId="9" xfId="4" applyFont="1" applyFill="1" applyBorder="1" applyAlignment="1">
      <alignment horizontal="center" vertical="justify"/>
    </xf>
    <xf numFmtId="0" fontId="12" fillId="7" borderId="51" xfId="4" applyFont="1" applyFill="1" applyBorder="1" applyAlignment="1">
      <alignment horizontal="center" vertical="justify"/>
    </xf>
    <xf numFmtId="0" fontId="151" fillId="27" borderId="51" xfId="4" applyFont="1" applyFill="1" applyBorder="1" applyAlignment="1">
      <alignment horizontal="center" vertical="justify"/>
    </xf>
    <xf numFmtId="0" fontId="69" fillId="0" borderId="21" xfId="2" applyFont="1" applyFill="1" applyBorder="1" applyAlignment="1">
      <alignment horizontal="center" vertical="center"/>
    </xf>
    <xf numFmtId="0" fontId="69" fillId="0" borderId="21" xfId="6" applyFont="1" applyBorder="1" applyAlignment="1">
      <alignment horizontal="center" vertical="center"/>
    </xf>
    <xf numFmtId="0" fontId="69" fillId="0" borderId="21" xfId="6" applyFont="1" applyFill="1" applyBorder="1" applyAlignment="1">
      <alignment horizontal="center" vertical="center"/>
    </xf>
    <xf numFmtId="0" fontId="69" fillId="0" borderId="72" xfId="0" applyFont="1" applyBorder="1" applyAlignment="1">
      <alignment vertical="center"/>
    </xf>
    <xf numFmtId="0" fontId="69" fillId="0" borderId="21" xfId="2" quotePrefix="1" applyFont="1" applyFill="1" applyBorder="1" applyAlignment="1">
      <alignment horizontal="center" vertical="center"/>
    </xf>
    <xf numFmtId="0" fontId="69" fillId="0" borderId="21" xfId="0" applyFont="1" applyBorder="1" applyAlignment="1">
      <alignment horizontal="center" vertical="center"/>
    </xf>
    <xf numFmtId="0" fontId="69" fillId="0" borderId="72" xfId="3" applyFont="1" applyBorder="1" applyAlignment="1">
      <alignment horizontal="center" vertical="center"/>
    </xf>
    <xf numFmtId="0" fontId="69" fillId="0" borderId="21" xfId="3" applyFont="1" applyBorder="1" applyAlignment="1">
      <alignment horizontal="center" vertical="center"/>
    </xf>
    <xf numFmtId="0" fontId="69" fillId="0" borderId="60" xfId="2" applyFont="1" applyFill="1" applyBorder="1" applyAlignment="1">
      <alignment horizontal="center" vertical="center"/>
    </xf>
    <xf numFmtId="0" fontId="69" fillId="0" borderId="7" xfId="2" applyFont="1" applyFill="1" applyBorder="1" applyAlignment="1">
      <alignment horizontal="center"/>
    </xf>
    <xf numFmtId="49" fontId="70" fillId="0" borderId="96" xfId="0" applyNumberFormat="1" applyFont="1" applyFill="1" applyBorder="1" applyAlignment="1">
      <alignment horizontal="left" vertical="center"/>
    </xf>
    <xf numFmtId="0" fontId="69" fillId="0" borderId="37" xfId="2" applyFont="1" applyFill="1" applyBorder="1" applyAlignment="1">
      <alignment horizontal="center" vertical="center"/>
    </xf>
    <xf numFmtId="0" fontId="69" fillId="0" borderId="13" xfId="0" applyFont="1" applyBorder="1" applyAlignment="1">
      <alignment horizontal="left" vertical="center"/>
    </xf>
    <xf numFmtId="49" fontId="70" fillId="26" borderId="13" xfId="0" applyNumberFormat="1" applyFont="1" applyFill="1" applyBorder="1" applyAlignment="1">
      <alignment horizontal="left" vertical="center"/>
    </xf>
    <xf numFmtId="0" fontId="69" fillId="0" borderId="33" xfId="3" applyFont="1" applyBorder="1" applyAlignment="1">
      <alignment horizontal="center" vertical="center"/>
    </xf>
    <xf numFmtId="0" fontId="85" fillId="0" borderId="5" xfId="0" applyFont="1" applyBorder="1" applyAlignment="1">
      <alignment horizontal="left" vertical="center"/>
    </xf>
    <xf numFmtId="0" fontId="69" fillId="0" borderId="13" xfId="0" applyFont="1" applyBorder="1" applyAlignment="1">
      <alignment vertical="center" wrapText="1"/>
    </xf>
    <xf numFmtId="0" fontId="69" fillId="0" borderId="13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left"/>
    </xf>
    <xf numFmtId="0" fontId="70" fillId="0" borderId="57" xfId="0" applyFont="1" applyBorder="1" applyAlignment="1">
      <alignment horizontal="left"/>
    </xf>
    <xf numFmtId="0" fontId="70" fillId="0" borderId="16" xfId="0" applyFont="1" applyBorder="1" applyAlignment="1">
      <alignment horizontal="left"/>
    </xf>
    <xf numFmtId="0" fontId="69" fillId="0" borderId="62" xfId="2" applyFont="1" applyFill="1" applyBorder="1" applyAlignment="1">
      <alignment horizontal="center" vertical="center"/>
    </xf>
    <xf numFmtId="0" fontId="85" fillId="0" borderId="12" xfId="0" applyFont="1" applyBorder="1" applyAlignment="1">
      <alignment horizontal="left" vertical="center"/>
    </xf>
    <xf numFmtId="49" fontId="70" fillId="0" borderId="97" xfId="0" applyNumberFormat="1" applyFont="1" applyFill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left" vertical="center"/>
    </xf>
    <xf numFmtId="0" fontId="69" fillId="2" borderId="13" xfId="0" applyFont="1" applyFill="1" applyBorder="1" applyAlignment="1" applyProtection="1">
      <alignment horizontal="left" vertical="center"/>
      <protection locked="0"/>
    </xf>
    <xf numFmtId="0" fontId="69" fillId="0" borderId="13" xfId="2" applyFont="1" applyFill="1" applyBorder="1" applyAlignment="1">
      <alignment horizontal="left" vertical="center"/>
    </xf>
    <xf numFmtId="0" fontId="69" fillId="0" borderId="0" xfId="0" applyFont="1" applyBorder="1" applyAlignment="1">
      <alignment horizontal="left" vertical="center"/>
    </xf>
    <xf numFmtId="0" fontId="69" fillId="0" borderId="13" xfId="0" applyFont="1" applyFill="1" applyBorder="1" applyAlignment="1">
      <alignment horizontal="left" vertical="center"/>
    </xf>
    <xf numFmtId="0" fontId="69" fillId="0" borderId="13" xfId="0" applyFont="1" applyFill="1" applyBorder="1" applyAlignment="1">
      <alignment horizontal="left" vertical="center" wrapText="1"/>
    </xf>
    <xf numFmtId="0" fontId="69" fillId="0" borderId="93" xfId="0" applyFont="1" applyBorder="1" applyAlignment="1">
      <alignment horizontal="left" vertical="center"/>
    </xf>
    <xf numFmtId="0" fontId="70" fillId="0" borderId="96" xfId="0" applyFont="1" applyBorder="1" applyAlignment="1">
      <alignment horizontal="left"/>
    </xf>
    <xf numFmtId="0" fontId="70" fillId="0" borderId="97" xfId="0" applyFont="1" applyBorder="1" applyAlignment="1">
      <alignment horizontal="left"/>
    </xf>
    <xf numFmtId="0" fontId="70" fillId="0" borderId="98" xfId="0" applyFont="1" applyBorder="1" applyAlignment="1">
      <alignment horizontal="left"/>
    </xf>
    <xf numFmtId="0" fontId="46" fillId="0" borderId="99" xfId="10" applyFont="1" applyBorder="1" applyAlignment="1">
      <alignment horizontal="left" vertical="center"/>
    </xf>
    <xf numFmtId="0" fontId="86" fillId="0" borderId="99" xfId="10" applyFont="1" applyBorder="1" applyAlignment="1">
      <alignment horizontal="left" vertical="center"/>
    </xf>
    <xf numFmtId="0" fontId="69" fillId="0" borderId="57" xfId="0" applyFont="1" applyBorder="1" applyAlignment="1">
      <alignment horizontal="left" vertical="center"/>
    </xf>
    <xf numFmtId="0" fontId="69" fillId="0" borderId="16" xfId="0" applyFont="1" applyBorder="1" applyAlignment="1">
      <alignment horizontal="left" vertical="center"/>
    </xf>
    <xf numFmtId="0" fontId="69" fillId="0" borderId="17" xfId="2" applyFont="1" applyFill="1" applyBorder="1" applyAlignment="1">
      <alignment horizontal="center" vertical="center"/>
    </xf>
    <xf numFmtId="49" fontId="70" fillId="0" borderId="12" xfId="0" applyNumberFormat="1" applyFont="1" applyFill="1" applyBorder="1" applyAlignment="1">
      <alignment horizontal="left" vertical="center"/>
    </xf>
    <xf numFmtId="0" fontId="69" fillId="0" borderId="12" xfId="0" applyFont="1" applyFill="1" applyBorder="1" applyAlignment="1">
      <alignment horizontal="left" vertical="center"/>
    </xf>
    <xf numFmtId="0" fontId="69" fillId="0" borderId="100" xfId="0" applyFont="1" applyBorder="1" applyAlignment="1">
      <alignment horizontal="left" vertical="center"/>
    </xf>
    <xf numFmtId="0" fontId="70" fillId="0" borderId="11" xfId="0" applyFont="1" applyBorder="1" applyAlignment="1">
      <alignment horizontal="left"/>
    </xf>
    <xf numFmtId="49" fontId="70" fillId="26" borderId="93" xfId="0" applyNumberFormat="1" applyFont="1" applyFill="1" applyBorder="1" applyAlignment="1">
      <alignment horizontal="left" vertical="center"/>
    </xf>
    <xf numFmtId="0" fontId="69" fillId="0" borderId="93" xfId="2" applyFont="1" applyFill="1" applyBorder="1" applyAlignment="1">
      <alignment horizontal="left" vertical="center"/>
    </xf>
    <xf numFmtId="0" fontId="85" fillId="0" borderId="53" xfId="0" applyFont="1" applyBorder="1" applyAlignment="1">
      <alignment horizontal="left" vertical="center"/>
    </xf>
    <xf numFmtId="0" fontId="69" fillId="0" borderId="11" xfId="0" applyFont="1" applyFill="1" applyBorder="1" applyAlignment="1">
      <alignment horizontal="left" vertical="center"/>
    </xf>
    <xf numFmtId="0" fontId="92" fillId="15" borderId="36" xfId="3" applyFont="1" applyFill="1" applyBorder="1" applyAlignment="1">
      <alignment horizontal="left" vertical="center"/>
    </xf>
    <xf numFmtId="0" fontId="69" fillId="15" borderId="0" xfId="0" applyFont="1" applyFill="1" applyBorder="1" applyAlignment="1">
      <alignment horizontal="left" vertical="center"/>
    </xf>
    <xf numFmtId="0" fontId="69" fillId="15" borderId="0" xfId="0" applyFont="1" applyFill="1" applyBorder="1" applyAlignment="1">
      <alignment vertical="center"/>
    </xf>
    <xf numFmtId="0" fontId="69" fillId="15" borderId="72" xfId="0" applyFont="1" applyFill="1" applyBorder="1" applyAlignment="1">
      <alignment vertical="center"/>
    </xf>
    <xf numFmtId="0" fontId="106" fillId="15" borderId="36" xfId="0" applyFont="1" applyFill="1" applyBorder="1" applyAlignment="1">
      <alignment horizontal="left" vertical="center"/>
    </xf>
    <xf numFmtId="0" fontId="88" fillId="15" borderId="0" xfId="3" applyFont="1" applyFill="1" applyBorder="1" applyAlignment="1">
      <alignment horizontal="left" vertical="center"/>
    </xf>
    <xf numFmtId="0" fontId="69" fillId="15" borderId="33" xfId="3" applyFont="1" applyFill="1" applyBorder="1" applyAlignment="1">
      <alignment horizontal="center" vertical="center"/>
    </xf>
    <xf numFmtId="0" fontId="69" fillId="15" borderId="72" xfId="3" applyFont="1" applyFill="1" applyBorder="1" applyAlignment="1">
      <alignment horizontal="center" vertical="center"/>
    </xf>
    <xf numFmtId="0" fontId="91" fillId="15" borderId="36" xfId="3" applyFont="1" applyFill="1" applyBorder="1" applyAlignment="1">
      <alignment horizontal="left" vertical="center"/>
    </xf>
    <xf numFmtId="0" fontId="105" fillId="15" borderId="36" xfId="3" applyFont="1" applyFill="1" applyBorder="1" applyAlignment="1">
      <alignment horizontal="left" vertical="center"/>
    </xf>
    <xf numFmtId="0" fontId="69" fillId="0" borderId="71" xfId="2" quotePrefix="1" applyFont="1" applyFill="1" applyBorder="1" applyAlignment="1">
      <alignment horizontal="center" vertical="center"/>
    </xf>
    <xf numFmtId="0" fontId="161" fillId="7" borderId="36" xfId="3" applyFont="1" applyFill="1" applyBorder="1" applyAlignment="1">
      <alignment horizontal="center" vertical="center"/>
    </xf>
    <xf numFmtId="0" fontId="69" fillId="0" borderId="71" xfId="2" applyFont="1" applyFill="1" applyBorder="1" applyAlignment="1">
      <alignment horizontal="center" vertical="center"/>
    </xf>
    <xf numFmtId="0" fontId="88" fillId="15" borderId="2" xfId="3" applyFont="1" applyFill="1" applyBorder="1" applyAlignment="1">
      <alignment horizontal="left" vertical="center"/>
    </xf>
    <xf numFmtId="0" fontId="69" fillId="15" borderId="0" xfId="3" applyFont="1" applyFill="1" applyBorder="1" applyAlignment="1">
      <alignment horizontal="center" vertical="center"/>
    </xf>
    <xf numFmtId="0" fontId="107" fillId="15" borderId="36" xfId="0" applyFont="1" applyFill="1" applyBorder="1" applyAlignment="1">
      <alignment horizontal="left" vertical="center"/>
    </xf>
    <xf numFmtId="0" fontId="93" fillId="15" borderId="36" xfId="3" applyFont="1" applyFill="1" applyBorder="1" applyAlignment="1">
      <alignment horizontal="left" vertical="center"/>
    </xf>
    <xf numFmtId="0" fontId="162" fillId="15" borderId="72" xfId="3" applyFont="1" applyFill="1" applyBorder="1" applyAlignment="1">
      <alignment horizontal="left" vertical="center"/>
    </xf>
    <xf numFmtId="0" fontId="85" fillId="0" borderId="0" xfId="0" applyFont="1"/>
    <xf numFmtId="0" fontId="93" fillId="15" borderId="2" xfId="3" applyFont="1" applyFill="1" applyBorder="1" applyAlignment="1">
      <alignment horizontal="left" vertical="center"/>
    </xf>
    <xf numFmtId="0" fontId="69" fillId="15" borderId="33" xfId="0" applyFont="1" applyFill="1" applyBorder="1" applyAlignment="1">
      <alignment vertical="center"/>
    </xf>
    <xf numFmtId="0" fontId="106" fillId="15" borderId="5" xfId="0" applyFont="1" applyFill="1" applyBorder="1" applyAlignment="1">
      <alignment horizontal="left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16" xfId="0" applyFont="1" applyBorder="1" applyAlignment="1">
      <alignment horizontal="left" vertical="center" wrapText="1"/>
    </xf>
    <xf numFmtId="49" fontId="70" fillId="0" borderId="11" xfId="0" applyNumberFormat="1" applyFont="1" applyFill="1" applyBorder="1" applyAlignment="1">
      <alignment horizontal="left" vertical="center"/>
    </xf>
    <xf numFmtId="49" fontId="70" fillId="0" borderId="13" xfId="0" applyNumberFormat="1" applyFont="1" applyFill="1" applyBorder="1" applyAlignment="1">
      <alignment horizontal="left" vertical="center"/>
    </xf>
    <xf numFmtId="49" fontId="70" fillId="26" borderId="13" xfId="0" applyNumberFormat="1" applyFont="1" applyFill="1" applyBorder="1" applyAlignment="1">
      <alignment horizontal="left"/>
    </xf>
    <xf numFmtId="0" fontId="107" fillId="15" borderId="5" xfId="0" applyFont="1" applyFill="1" applyBorder="1" applyAlignment="1">
      <alignment horizontal="left" vertical="center"/>
    </xf>
    <xf numFmtId="0" fontId="69" fillId="0" borderId="39" xfId="2" applyFont="1" applyFill="1" applyBorder="1" applyAlignment="1">
      <alignment horizontal="center" vertical="center"/>
    </xf>
    <xf numFmtId="0" fontId="91" fillId="15" borderId="22" xfId="3" applyFont="1" applyFill="1" applyBorder="1" applyAlignment="1">
      <alignment horizontal="left" vertical="center"/>
    </xf>
    <xf numFmtId="0" fontId="161" fillId="7" borderId="22" xfId="3" applyFont="1" applyFill="1" applyBorder="1" applyAlignment="1">
      <alignment horizontal="center" vertical="center"/>
    </xf>
    <xf numFmtId="0" fontId="105" fillId="15" borderId="22" xfId="3" applyFont="1" applyFill="1" applyBorder="1" applyAlignment="1">
      <alignment horizontal="left" vertical="center"/>
    </xf>
    <xf numFmtId="0" fontId="69" fillId="0" borderId="45" xfId="2" applyFont="1" applyFill="1" applyBorder="1" applyAlignment="1">
      <alignment horizontal="center" vertical="center"/>
    </xf>
    <xf numFmtId="0" fontId="69" fillId="0" borderId="45" xfId="6" applyFont="1" applyBorder="1" applyAlignment="1">
      <alignment horizontal="center" vertical="center"/>
    </xf>
    <xf numFmtId="0" fontId="69" fillId="0" borderId="45" xfId="6" applyFont="1" applyFill="1" applyBorder="1" applyAlignment="1">
      <alignment horizontal="center" vertical="center"/>
    </xf>
    <xf numFmtId="0" fontId="69" fillId="0" borderId="45" xfId="2" quotePrefix="1" applyFont="1" applyFill="1" applyBorder="1" applyAlignment="1">
      <alignment horizontal="center" vertical="center"/>
    </xf>
    <xf numFmtId="0" fontId="69" fillId="0" borderId="45" xfId="0" applyFont="1" applyBorder="1" applyAlignment="1">
      <alignment horizontal="center" vertical="center"/>
    </xf>
    <xf numFmtId="0" fontId="69" fillId="0" borderId="45" xfId="3" applyFont="1" applyBorder="1" applyAlignment="1">
      <alignment horizontal="center" vertical="center"/>
    </xf>
    <xf numFmtId="0" fontId="69" fillId="0" borderId="59" xfId="2" applyFont="1" applyFill="1" applyBorder="1" applyAlignment="1">
      <alignment horizontal="center" vertical="center"/>
    </xf>
    <xf numFmtId="0" fontId="69" fillId="0" borderId="72" xfId="3" applyFont="1" applyFill="1" applyBorder="1" applyAlignment="1">
      <alignment horizontal="center" vertical="center"/>
    </xf>
    <xf numFmtId="0" fontId="69" fillId="0" borderId="72" xfId="0" applyFont="1" applyFill="1" applyBorder="1" applyAlignment="1">
      <alignment vertical="center"/>
    </xf>
    <xf numFmtId="0" fontId="69" fillId="0" borderId="5" xfId="2" applyFont="1" applyFill="1" applyBorder="1" applyAlignment="1">
      <alignment horizontal="center" vertical="center"/>
    </xf>
    <xf numFmtId="0" fontId="69" fillId="0" borderId="5" xfId="6" applyFont="1" applyBorder="1" applyAlignment="1">
      <alignment horizontal="center" vertical="center"/>
    </xf>
    <xf numFmtId="0" fontId="69" fillId="0" borderId="5" xfId="6" applyFont="1" applyFill="1" applyBorder="1" applyAlignment="1">
      <alignment horizontal="center" vertical="center"/>
    </xf>
    <xf numFmtId="0" fontId="69" fillId="15" borderId="4" xfId="0" applyFont="1" applyFill="1" applyBorder="1" applyAlignment="1">
      <alignment vertical="center"/>
    </xf>
    <xf numFmtId="0" fontId="69" fillId="0" borderId="4" xfId="0" applyFont="1" applyFill="1" applyBorder="1" applyAlignment="1">
      <alignment vertical="center"/>
    </xf>
    <xf numFmtId="0" fontId="69" fillId="0" borderId="5" xfId="2" quotePrefix="1" applyFont="1" applyFill="1" applyBorder="1" applyAlignment="1">
      <alignment horizontal="center" vertical="center"/>
    </xf>
    <xf numFmtId="0" fontId="69" fillId="0" borderId="5" xfId="0" applyFont="1" applyBorder="1" applyAlignment="1">
      <alignment horizontal="center" vertical="center"/>
    </xf>
    <xf numFmtId="0" fontId="69" fillId="15" borderId="4" xfId="3" applyFont="1" applyFill="1" applyBorder="1" applyAlignment="1">
      <alignment horizontal="center" vertical="center"/>
    </xf>
    <xf numFmtId="0" fontId="69" fillId="0" borderId="4" xfId="3" applyFont="1" applyFill="1" applyBorder="1" applyAlignment="1">
      <alignment horizontal="center" vertical="center"/>
    </xf>
    <xf numFmtId="0" fontId="69" fillId="0" borderId="5" xfId="3" applyFont="1" applyBorder="1" applyAlignment="1">
      <alignment horizontal="center" vertical="center"/>
    </xf>
    <xf numFmtId="0" fontId="69" fillId="0" borderId="58" xfId="2" applyFont="1" applyFill="1" applyBorder="1" applyAlignment="1">
      <alignment horizontal="center" vertical="center"/>
    </xf>
    <xf numFmtId="0" fontId="161" fillId="7" borderId="44" xfId="3" applyFont="1" applyFill="1" applyBorder="1" applyAlignment="1">
      <alignment horizontal="center" vertical="center"/>
    </xf>
    <xf numFmtId="0" fontId="69" fillId="0" borderId="14" xfId="2" applyFont="1" applyFill="1" applyBorder="1" applyAlignment="1">
      <alignment horizontal="center" vertical="center"/>
    </xf>
    <xf numFmtId="0" fontId="69" fillId="0" borderId="14" xfId="2" quotePrefix="1" applyFont="1" applyFill="1" applyBorder="1" applyAlignment="1">
      <alignment horizontal="center" vertical="center"/>
    </xf>
    <xf numFmtId="0" fontId="111" fillId="0" borderId="14" xfId="6" applyFont="1" applyFill="1" applyBorder="1" applyAlignment="1">
      <alignment horizontal="left" vertical="center"/>
    </xf>
    <xf numFmtId="0" fontId="69" fillId="15" borderId="14" xfId="2" applyFont="1" applyFill="1" applyBorder="1" applyAlignment="1">
      <alignment horizontal="center" vertical="center"/>
    </xf>
    <xf numFmtId="0" fontId="69" fillId="0" borderId="63" xfId="2" applyFont="1" applyFill="1" applyBorder="1" applyAlignment="1">
      <alignment horizontal="center" vertical="center"/>
    </xf>
    <xf numFmtId="0" fontId="69" fillId="0" borderId="54" xfId="0" applyFont="1" applyFill="1" applyBorder="1" applyAlignment="1">
      <alignment horizontal="left" vertical="center"/>
    </xf>
    <xf numFmtId="0" fontId="111" fillId="0" borderId="21" xfId="6" applyFont="1" applyFill="1" applyBorder="1" applyAlignment="1">
      <alignment horizontal="left" vertical="center"/>
    </xf>
    <xf numFmtId="0" fontId="46" fillId="0" borderId="13" xfId="0" applyFont="1" applyFill="1" applyBorder="1" applyAlignment="1">
      <alignment horizontal="left"/>
    </xf>
    <xf numFmtId="0" fontId="69" fillId="0" borderId="13" xfId="0" applyFont="1" applyFill="1" applyBorder="1" applyAlignment="1">
      <alignment horizontal="left"/>
    </xf>
    <xf numFmtId="0" fontId="16" fillId="3" borderId="13" xfId="0" applyFont="1" applyFill="1" applyBorder="1" applyAlignment="1" applyProtection="1">
      <alignment horizontal="left" vertical="center"/>
      <protection locked="0"/>
    </xf>
    <xf numFmtId="0" fontId="110" fillId="15" borderId="0" xfId="3" applyFont="1" applyFill="1" applyBorder="1" applyAlignment="1">
      <alignment horizontal="center" vertical="center"/>
    </xf>
    <xf numFmtId="0" fontId="69" fillId="15" borderId="21" xfId="2" applyFont="1" applyFill="1" applyBorder="1" applyAlignment="1">
      <alignment horizontal="center" vertical="center"/>
    </xf>
    <xf numFmtId="0" fontId="86" fillId="0" borderId="13" xfId="0" applyFont="1" applyBorder="1" applyAlignment="1">
      <alignment horizontal="left" vertical="center"/>
    </xf>
    <xf numFmtId="0" fontId="69" fillId="0" borderId="61" xfId="2" applyFont="1" applyFill="1" applyBorder="1" applyAlignment="1">
      <alignment horizontal="center" vertical="center"/>
    </xf>
    <xf numFmtId="0" fontId="69" fillId="0" borderId="33" xfId="0" applyFont="1" applyBorder="1" applyAlignment="1">
      <alignment vertical="center"/>
    </xf>
    <xf numFmtId="0" fontId="110" fillId="15" borderId="33" xfId="3" applyFont="1" applyFill="1" applyBorder="1" applyAlignment="1">
      <alignment horizontal="center" vertical="center"/>
    </xf>
    <xf numFmtId="0" fontId="69" fillId="0" borderId="14" xfId="6" applyFont="1" applyFill="1" applyBorder="1" applyAlignment="1">
      <alignment horizontal="center" vertical="center"/>
    </xf>
    <xf numFmtId="0" fontId="69" fillId="0" borderId="101" xfId="2" applyFont="1" applyFill="1" applyBorder="1" applyAlignment="1">
      <alignment horizontal="center" vertical="center"/>
    </xf>
    <xf numFmtId="0" fontId="69" fillId="0" borderId="15" xfId="2" applyFont="1" applyFill="1" applyBorder="1" applyAlignment="1">
      <alignment horizontal="center" vertical="center"/>
    </xf>
    <xf numFmtId="0" fontId="69" fillId="0" borderId="14" xfId="6" applyFont="1" applyBorder="1" applyAlignment="1">
      <alignment horizontal="center" vertical="center"/>
    </xf>
    <xf numFmtId="0" fontId="69" fillId="0" borderId="14" xfId="0" applyFont="1" applyBorder="1" applyAlignment="1">
      <alignment horizontal="center" vertical="center"/>
    </xf>
    <xf numFmtId="0" fontId="69" fillId="0" borderId="101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14" xfId="3" applyFont="1" applyBorder="1" applyAlignment="1">
      <alignment horizontal="center" vertical="center"/>
    </xf>
    <xf numFmtId="0" fontId="69" fillId="0" borderId="101" xfId="2" quotePrefix="1" applyFont="1" applyFill="1" applyBorder="1" applyAlignment="1">
      <alignment horizontal="center" vertical="center"/>
    </xf>
    <xf numFmtId="0" fontId="69" fillId="0" borderId="15" xfId="2" quotePrefix="1" applyFont="1" applyFill="1" applyBorder="1" applyAlignment="1">
      <alignment horizontal="center" vertical="center"/>
    </xf>
    <xf numFmtId="0" fontId="69" fillId="0" borderId="13" xfId="0" applyFont="1" applyBorder="1" applyAlignment="1">
      <alignment horizontal="left"/>
    </xf>
    <xf numFmtId="0" fontId="69" fillId="0" borderId="39" xfId="0" applyFont="1" applyBorder="1" applyAlignment="1">
      <alignment horizontal="center" vertical="center"/>
    </xf>
    <xf numFmtId="0" fontId="69" fillId="0" borderId="71" xfId="0" applyFont="1" applyBorder="1" applyAlignment="1">
      <alignment horizontal="center" vertical="center"/>
    </xf>
    <xf numFmtId="0" fontId="110" fillId="15" borderId="72" xfId="3" applyFont="1" applyFill="1" applyBorder="1" applyAlignment="1">
      <alignment horizontal="center" vertical="center"/>
    </xf>
    <xf numFmtId="165" fontId="86" fillId="0" borderId="13" xfId="7" applyFont="1" applyFill="1" applyBorder="1" applyAlignment="1" applyProtection="1">
      <alignment horizontal="left"/>
    </xf>
    <xf numFmtId="0" fontId="69" fillId="0" borderId="39" xfId="2" quotePrefix="1" applyFont="1" applyFill="1" applyBorder="1" applyAlignment="1">
      <alignment horizontal="center" vertical="center"/>
    </xf>
    <xf numFmtId="0" fontId="69" fillId="3" borderId="13" xfId="0" applyFont="1" applyFill="1" applyBorder="1" applyAlignment="1" applyProtection="1">
      <alignment horizontal="left" vertical="center"/>
      <protection locked="0"/>
    </xf>
    <xf numFmtId="0" fontId="69" fillId="3" borderId="57" xfId="0" applyFont="1" applyFill="1" applyBorder="1" applyAlignment="1" applyProtection="1">
      <alignment horizontal="left" vertical="center"/>
      <protection locked="0"/>
    </xf>
    <xf numFmtId="0" fontId="69" fillId="3" borderId="16" xfId="0" applyFont="1" applyFill="1" applyBorder="1" applyAlignment="1" applyProtection="1">
      <alignment horizontal="left" vertical="center"/>
      <protection locked="0"/>
    </xf>
    <xf numFmtId="0" fontId="69" fillId="0" borderId="8" xfId="2" applyFont="1" applyFill="1" applyBorder="1" applyAlignment="1">
      <alignment horizontal="center" vertical="center"/>
    </xf>
    <xf numFmtId="0" fontId="69" fillId="0" borderId="72" xfId="2" applyFont="1" applyFill="1" applyBorder="1" applyAlignment="1">
      <alignment horizontal="center" vertical="center"/>
    </xf>
    <xf numFmtId="0" fontId="69" fillId="0" borderId="33" xfId="2" applyFont="1" applyFill="1" applyBorder="1" applyAlignment="1">
      <alignment horizontal="center" vertical="center"/>
    </xf>
    <xf numFmtId="0" fontId="69" fillId="0" borderId="4" xfId="0" applyFont="1" applyFill="1" applyBorder="1" applyAlignment="1">
      <alignment horizontal="left" vertical="center"/>
    </xf>
    <xf numFmtId="0" fontId="108" fillId="13" borderId="41" xfId="3" applyFont="1" applyFill="1" applyBorder="1" applyAlignment="1">
      <alignment horizontal="left" vertical="center"/>
    </xf>
    <xf numFmtId="0" fontId="109" fillId="13" borderId="41" xfId="3" applyFont="1" applyFill="1" applyBorder="1" applyAlignment="1">
      <alignment horizontal="center" vertical="center"/>
    </xf>
    <xf numFmtId="0" fontId="69" fillId="13" borderId="41" xfId="0" applyFont="1" applyFill="1" applyBorder="1"/>
    <xf numFmtId="0" fontId="69" fillId="13" borderId="41" xfId="0" applyFont="1" applyFill="1" applyBorder="1" applyAlignment="1">
      <alignment horizontal="left" vertical="center"/>
    </xf>
    <xf numFmtId="0" fontId="69" fillId="13" borderId="41" xfId="0" applyFont="1" applyFill="1" applyBorder="1" applyAlignment="1">
      <alignment vertical="center"/>
    </xf>
    <xf numFmtId="0" fontId="69" fillId="13" borderId="42" xfId="0" applyFont="1" applyFill="1" applyBorder="1" applyAlignment="1">
      <alignment vertical="center"/>
    </xf>
    <xf numFmtId="0" fontId="88" fillId="15" borderId="18" xfId="3" applyFont="1" applyFill="1" applyBorder="1" applyAlignment="1">
      <alignment horizontal="left" vertical="center"/>
    </xf>
    <xf numFmtId="0" fontId="69" fillId="15" borderId="18" xfId="3" applyFont="1" applyFill="1" applyBorder="1" applyAlignment="1">
      <alignment horizontal="center" vertical="center"/>
    </xf>
    <xf numFmtId="0" fontId="69" fillId="0" borderId="43" xfId="0" applyFont="1" applyBorder="1"/>
    <xf numFmtId="0" fontId="88" fillId="15" borderId="36" xfId="3" applyFont="1" applyFill="1" applyBorder="1" applyAlignment="1">
      <alignment horizontal="left" vertical="center"/>
    </xf>
    <xf numFmtId="0" fontId="110" fillId="15" borderId="18" xfId="3" applyFont="1" applyFill="1" applyBorder="1" applyAlignment="1">
      <alignment horizontal="center" vertical="center"/>
    </xf>
    <xf numFmtId="0" fontId="163" fillId="13" borderId="3" xfId="3" applyFont="1" applyFill="1" applyBorder="1" applyAlignment="1">
      <alignment horizontal="left" vertical="center"/>
    </xf>
    <xf numFmtId="0" fontId="69" fillId="0" borderId="30" xfId="2" applyFont="1" applyFill="1" applyBorder="1" applyAlignment="1">
      <alignment horizontal="center" vertical="center"/>
    </xf>
    <xf numFmtId="0" fontId="69" fillId="0" borderId="53" xfId="2" applyFont="1" applyFill="1" applyBorder="1" applyAlignment="1">
      <alignment horizontal="center" vertical="center"/>
    </xf>
    <xf numFmtId="0" fontId="88" fillId="15" borderId="43" xfId="3" applyFont="1" applyFill="1" applyBorder="1" applyAlignment="1">
      <alignment horizontal="left" vertical="center"/>
    </xf>
    <xf numFmtId="0" fontId="69" fillId="15" borderId="43" xfId="3" applyFont="1" applyFill="1" applyBorder="1" applyAlignment="1">
      <alignment horizontal="center" vertical="center"/>
    </xf>
    <xf numFmtId="0" fontId="69" fillId="0" borderId="8" xfId="2" applyFont="1" applyFill="1" applyBorder="1" applyAlignment="1">
      <alignment horizontal="center"/>
    </xf>
    <xf numFmtId="49" fontId="70" fillId="0" borderId="78" xfId="0" applyNumberFormat="1" applyFont="1" applyFill="1" applyBorder="1" applyAlignment="1">
      <alignment horizontal="left" vertical="center"/>
    </xf>
    <xf numFmtId="0" fontId="163" fillId="34" borderId="3" xfId="3" applyFont="1" applyFill="1" applyBorder="1" applyAlignment="1">
      <alignment horizontal="left" vertical="center"/>
    </xf>
    <xf numFmtId="0" fontId="108" fillId="34" borderId="41" xfId="3" applyFont="1" applyFill="1" applyBorder="1" applyAlignment="1">
      <alignment horizontal="left" vertical="center"/>
    </xf>
    <xf numFmtId="0" fontId="109" fillId="34" borderId="41" xfId="3" applyFont="1" applyFill="1" applyBorder="1" applyAlignment="1">
      <alignment horizontal="center" vertical="center"/>
    </xf>
    <xf numFmtId="0" fontId="69" fillId="34" borderId="41" xfId="0" applyFont="1" applyFill="1" applyBorder="1"/>
    <xf numFmtId="0" fontId="69" fillId="34" borderId="41" xfId="0" applyFont="1" applyFill="1" applyBorder="1" applyAlignment="1">
      <alignment horizontal="left" vertical="center"/>
    </xf>
    <xf numFmtId="0" fontId="69" fillId="34" borderId="41" xfId="0" applyFont="1" applyFill="1" applyBorder="1" applyAlignment="1">
      <alignment vertical="center"/>
    </xf>
    <xf numFmtId="0" fontId="69" fillId="34" borderId="42" xfId="0" applyFont="1" applyFill="1" applyBorder="1" applyAlignment="1">
      <alignment vertical="center"/>
    </xf>
    <xf numFmtId="0" fontId="69" fillId="15" borderId="44" xfId="3" applyFont="1" applyFill="1" applyBorder="1" applyAlignment="1">
      <alignment horizontal="center" vertical="center"/>
    </xf>
    <xf numFmtId="0" fontId="85" fillId="0" borderId="13" xfId="0" applyFont="1" applyBorder="1" applyAlignment="1">
      <alignment vertical="center"/>
    </xf>
    <xf numFmtId="0" fontId="69" fillId="0" borderId="13" xfId="0" applyFont="1" applyFill="1" applyBorder="1" applyAlignment="1">
      <alignment vertical="center"/>
    </xf>
    <xf numFmtId="0" fontId="70" fillId="0" borderId="96" xfId="0" applyFont="1" applyBorder="1" applyAlignment="1"/>
    <xf numFmtId="0" fontId="70" fillId="0" borderId="97" xfId="0" applyFont="1" applyBorder="1" applyAlignment="1"/>
    <xf numFmtId="49" fontId="70" fillId="0" borderId="96" xfId="0" applyNumberFormat="1" applyFont="1" applyFill="1" applyBorder="1" applyAlignment="1">
      <alignment vertical="center"/>
    </xf>
    <xf numFmtId="49" fontId="70" fillId="0" borderId="102" xfId="0" applyNumberFormat="1" applyFont="1" applyFill="1" applyBorder="1" applyAlignment="1">
      <alignment vertical="center"/>
    </xf>
    <xf numFmtId="49" fontId="70" fillId="0" borderId="103" xfId="0" applyNumberFormat="1" applyFont="1" applyFill="1" applyBorder="1" applyAlignment="1">
      <alignment vertical="center"/>
    </xf>
    <xf numFmtId="0" fontId="69" fillId="0" borderId="54" xfId="0" applyFont="1" applyFill="1" applyBorder="1" applyAlignment="1">
      <alignment vertical="center"/>
    </xf>
    <xf numFmtId="0" fontId="69" fillId="0" borderId="13" xfId="0" applyFont="1" applyBorder="1" applyAlignment="1">
      <alignment vertical="center"/>
    </xf>
    <xf numFmtId="0" fontId="86" fillId="0" borderId="13" xfId="0" applyFont="1" applyFill="1" applyBorder="1" applyAlignment="1">
      <alignment horizontal="left" vertical="center"/>
    </xf>
    <xf numFmtId="0" fontId="163" fillId="14" borderId="6" xfId="3" applyFont="1" applyFill="1" applyBorder="1" applyAlignment="1">
      <alignment horizontal="left" vertical="center"/>
    </xf>
    <xf numFmtId="0" fontId="108" fillId="14" borderId="43" xfId="3" applyFont="1" applyFill="1" applyBorder="1" applyAlignment="1">
      <alignment horizontal="left" vertical="center"/>
    </xf>
    <xf numFmtId="0" fontId="109" fillId="14" borderId="43" xfId="3" applyFont="1" applyFill="1" applyBorder="1" applyAlignment="1">
      <alignment horizontal="center" vertical="center"/>
    </xf>
    <xf numFmtId="0" fontId="69" fillId="14" borderId="43" xfId="0" applyFont="1" applyFill="1" applyBorder="1"/>
    <xf numFmtId="0" fontId="69" fillId="14" borderId="43" xfId="0" applyFont="1" applyFill="1" applyBorder="1" applyAlignment="1">
      <alignment horizontal="left" vertical="center"/>
    </xf>
    <xf numFmtId="0" fontId="69" fillId="14" borderId="43" xfId="0" applyFont="1" applyFill="1" applyBorder="1" applyAlignment="1">
      <alignment vertical="center"/>
    </xf>
    <xf numFmtId="0" fontId="69" fillId="14" borderId="29" xfId="0" applyFont="1" applyFill="1" applyBorder="1" applyAlignment="1">
      <alignment vertical="center"/>
    </xf>
    <xf numFmtId="0" fontId="69" fillId="0" borderId="0" xfId="2" applyFont="1" applyFill="1" applyBorder="1" applyAlignment="1">
      <alignment horizontal="center" vertical="center"/>
    </xf>
    <xf numFmtId="0" fontId="69" fillId="0" borderId="0" xfId="0" applyFont="1" applyBorder="1"/>
    <xf numFmtId="0" fontId="69" fillId="0" borderId="18" xfId="0" applyFont="1" applyBorder="1"/>
    <xf numFmtId="0" fontId="73" fillId="0" borderId="64" xfId="0" applyFont="1" applyBorder="1" applyAlignment="1">
      <alignment horizontal="left" vertical="center"/>
    </xf>
    <xf numFmtId="0" fontId="73" fillId="0" borderId="42" xfId="0" applyFont="1" applyBorder="1" applyAlignment="1">
      <alignment horizontal="left" vertical="center"/>
    </xf>
    <xf numFmtId="0" fontId="53" fillId="0" borderId="78" xfId="0" applyFont="1" applyBorder="1" applyAlignment="1">
      <alignment vertical="center"/>
    </xf>
    <xf numFmtId="0" fontId="42" fillId="0" borderId="78" xfId="0" applyFont="1" applyFill="1" applyBorder="1" applyAlignment="1">
      <alignment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00"/>
      <color rgb="FFFFFFCC"/>
      <color rgb="FFFFFF66"/>
      <color rgb="FF33CCFF"/>
      <color rgb="FF00CCFF"/>
      <color rgb="FF006600"/>
      <color rgb="FFFF6699"/>
      <color rgb="FFFF9393"/>
      <color rgb="FFE76557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5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14653</xdr:colOff>
      <xdr:row>84</xdr:row>
      <xdr:rowOff>7327</xdr:rowOff>
    </xdr:from>
    <xdr:to>
      <xdr:col>15</xdr:col>
      <xdr:colOff>168520</xdr:colOff>
      <xdr:row>89</xdr:row>
      <xdr:rowOff>139210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845" y="5121519"/>
          <a:ext cx="996463" cy="893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11</xdr:col>
      <xdr:colOff>395654</xdr:colOff>
      <xdr:row>80</xdr:row>
      <xdr:rowOff>161193</xdr:rowOff>
    </xdr:from>
    <xdr:to>
      <xdr:col>15</xdr:col>
      <xdr:colOff>169186</xdr:colOff>
      <xdr:row>81</xdr:row>
      <xdr:rowOff>197826</xdr:rowOff>
    </xdr:to>
    <xdr:pic>
      <xdr:nvPicPr>
        <xdr:cNvPr id="40" name="Obrázek 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7866" y="3304443"/>
          <a:ext cx="1019108" cy="35169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11</xdr:col>
      <xdr:colOff>395654</xdr:colOff>
      <xdr:row>80</xdr:row>
      <xdr:rowOff>161193</xdr:rowOff>
    </xdr:from>
    <xdr:to>
      <xdr:col>15</xdr:col>
      <xdr:colOff>169186</xdr:colOff>
      <xdr:row>81</xdr:row>
      <xdr:rowOff>197826</xdr:rowOff>
    </xdr:to>
    <xdr:pic>
      <xdr:nvPicPr>
        <xdr:cNvPr id="312" name="Obrázek 31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7866" y="3267808"/>
          <a:ext cx="1019108" cy="31505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100</xdr:row>
      <xdr:rowOff>13138</xdr:rowOff>
    </xdr:from>
    <xdr:to>
      <xdr:col>15</xdr:col>
      <xdr:colOff>190498</xdr:colOff>
      <xdr:row>106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16</xdr:col>
      <xdr:colOff>3589</xdr:colOff>
      <xdr:row>76</xdr:row>
      <xdr:rowOff>131379</xdr:rowOff>
    </xdr:from>
    <xdr:to>
      <xdr:col>17</xdr:col>
      <xdr:colOff>538655</xdr:colOff>
      <xdr:row>78</xdr:row>
      <xdr:rowOff>170793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1382" y="13065672"/>
          <a:ext cx="1145980" cy="38100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19706</xdr:colOff>
      <xdr:row>32</xdr:row>
      <xdr:rowOff>78827</xdr:rowOff>
    </xdr:from>
    <xdr:to>
      <xdr:col>15</xdr:col>
      <xdr:colOff>356785</xdr:colOff>
      <xdr:row>95</xdr:row>
      <xdr:rowOff>19707</xdr:rowOff>
    </xdr:to>
    <xdr:pic>
      <xdr:nvPicPr>
        <xdr:cNvPr id="70" name="Obrázek 6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5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8223" y="3383017"/>
          <a:ext cx="1125355" cy="34158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153867</xdr:colOff>
      <xdr:row>81</xdr:row>
      <xdr:rowOff>102577</xdr:rowOff>
    </xdr:from>
    <xdr:to>
      <xdr:col>15</xdr:col>
      <xdr:colOff>197829</xdr:colOff>
      <xdr:row>88</xdr:row>
      <xdr:rowOff>131884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8559" y="3626827"/>
          <a:ext cx="1011116" cy="813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12173</xdr:colOff>
      <xdr:row>21</xdr:row>
      <xdr:rowOff>65401</xdr:rowOff>
    </xdr:from>
    <xdr:to>
      <xdr:col>15</xdr:col>
      <xdr:colOff>366318</xdr:colOff>
      <xdr:row>75</xdr:row>
      <xdr:rowOff>57979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977" y="3395010"/>
          <a:ext cx="1248667" cy="1003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24850</xdr:colOff>
      <xdr:row>79</xdr:row>
      <xdr:rowOff>95913</xdr:rowOff>
    </xdr:from>
    <xdr:to>
      <xdr:col>15</xdr:col>
      <xdr:colOff>356153</xdr:colOff>
      <xdr:row>83</xdr:row>
      <xdr:rowOff>81928</xdr:rowOff>
    </xdr:to>
    <xdr:pic>
      <xdr:nvPicPr>
        <xdr:cNvPr id="566" name="Obrázek 5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9654" y="5065478"/>
          <a:ext cx="1225825" cy="4912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T24" sqref="T24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4">
        <v>5</v>
      </c>
      <c r="B1" s="260"/>
      <c r="C1" s="1038"/>
      <c r="D1" s="1038"/>
      <c r="E1" s="1038"/>
      <c r="F1" s="1038"/>
      <c r="G1" s="1038"/>
      <c r="H1" s="1038"/>
      <c r="I1" s="1038"/>
      <c r="J1" s="1038"/>
      <c r="K1" s="1038"/>
      <c r="L1" s="1039"/>
      <c r="M1" s="1035"/>
      <c r="N1" s="1036"/>
      <c r="O1" s="1036"/>
      <c r="P1" s="1037"/>
      <c r="Q1" s="2"/>
    </row>
    <row r="2" spans="1:15635" ht="16.5" customHeight="1" thickBot="1" x14ac:dyDescent="0.25">
      <c r="A2" s="24"/>
      <c r="B2" s="261" t="s">
        <v>137</v>
      </c>
      <c r="C2" s="262"/>
      <c r="D2" s="263"/>
      <c r="E2" s="264"/>
      <c r="F2" s="263"/>
      <c r="G2" s="263"/>
      <c r="H2" s="265" t="s">
        <v>81</v>
      </c>
      <c r="I2" s="266" t="s">
        <v>135</v>
      </c>
      <c r="J2" s="267" t="s">
        <v>105</v>
      </c>
      <c r="K2" s="268" t="s">
        <v>136</v>
      </c>
      <c r="L2" s="167" t="s">
        <v>134</v>
      </c>
      <c r="M2" s="269"/>
      <c r="N2" s="270"/>
      <c r="O2" s="270"/>
      <c r="P2" s="271"/>
      <c r="Q2" s="2"/>
    </row>
    <row r="3" spans="1:15635" ht="16.5" customHeight="1" x14ac:dyDescent="0.2">
      <c r="A3" s="272"/>
      <c r="B3" s="273"/>
      <c r="C3" s="64"/>
      <c r="D3" s="169"/>
      <c r="E3" s="169"/>
      <c r="F3" s="169"/>
      <c r="G3" s="169"/>
      <c r="H3" s="274"/>
      <c r="I3" s="168"/>
      <c r="J3" s="275"/>
      <c r="K3" s="276"/>
      <c r="L3" s="277"/>
      <c r="M3" s="269"/>
      <c r="N3" s="270"/>
      <c r="O3" s="270"/>
      <c r="P3" s="271"/>
      <c r="Q3" s="2"/>
    </row>
    <row r="4" spans="1:15635" ht="16.5" customHeight="1" x14ac:dyDescent="0.2">
      <c r="A4" s="272"/>
      <c r="B4" s="278"/>
      <c r="C4" s="64"/>
      <c r="D4" s="169"/>
      <c r="E4" s="169"/>
      <c r="F4" s="169"/>
      <c r="G4" s="169"/>
      <c r="H4" s="274"/>
      <c r="I4" s="168"/>
      <c r="J4" s="275"/>
      <c r="K4" s="276"/>
      <c r="L4" s="277"/>
      <c r="M4" s="269"/>
      <c r="N4" s="270"/>
      <c r="O4" s="270"/>
      <c r="P4" s="271"/>
      <c r="Q4" s="2"/>
    </row>
    <row r="5" spans="1:15635" ht="16.5" customHeight="1" x14ac:dyDescent="0.2">
      <c r="A5" s="24"/>
      <c r="B5" s="278"/>
      <c r="C5" s="64"/>
      <c r="D5" s="169"/>
      <c r="E5" s="169"/>
      <c r="F5" s="169"/>
      <c r="G5" s="169"/>
      <c r="H5" s="274"/>
      <c r="I5" s="168"/>
      <c r="J5" s="275"/>
      <c r="K5" s="276"/>
      <c r="L5" s="277"/>
      <c r="M5" s="279"/>
      <c r="N5" s="280"/>
      <c r="O5" s="280"/>
      <c r="P5" s="281"/>
      <c r="Q5" s="2"/>
    </row>
    <row r="6" spans="1:15635" s="283" customFormat="1" ht="16.5" customHeight="1" x14ac:dyDescent="0.2">
      <c r="A6" s="282"/>
      <c r="B6" s="278"/>
      <c r="C6" s="64"/>
      <c r="D6" s="169"/>
      <c r="E6" s="169"/>
      <c r="F6" s="169"/>
      <c r="G6" s="169"/>
      <c r="H6" s="274"/>
      <c r="I6" s="168"/>
      <c r="J6" s="275"/>
      <c r="K6" s="276"/>
      <c r="L6" s="277"/>
      <c r="M6" s="279"/>
      <c r="N6" s="280"/>
      <c r="O6" s="280"/>
      <c r="P6" s="281"/>
      <c r="Q6" s="49"/>
    </row>
    <row r="7" spans="1:15635" ht="16.5" customHeight="1" thickBot="1" x14ac:dyDescent="0.25">
      <c r="A7" s="24"/>
      <c r="B7" s="284"/>
      <c r="C7" s="125"/>
      <c r="D7" s="48"/>
      <c r="E7" s="48"/>
      <c r="F7" s="48"/>
      <c r="G7" s="48"/>
      <c r="H7" s="285"/>
      <c r="I7" s="41"/>
      <c r="J7" s="286"/>
      <c r="K7" s="287"/>
      <c r="L7" s="288"/>
      <c r="M7" s="279"/>
      <c r="N7" s="280"/>
      <c r="O7" s="280"/>
      <c r="P7" s="281"/>
      <c r="Q7" s="2"/>
    </row>
    <row r="8" spans="1:15635" ht="16.5" customHeight="1" thickBo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040"/>
      <c r="N8" s="1041"/>
      <c r="O8" s="1041"/>
      <c r="P8" s="1042"/>
      <c r="Q8" s="24"/>
      <c r="R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</row>
    <row r="9" spans="1:15635" ht="16.5" customHeight="1" thickBot="1" x14ac:dyDescent="0.25">
      <c r="A9" s="24">
        <v>6</v>
      </c>
      <c r="B9" s="260"/>
      <c r="C9" s="1038"/>
      <c r="D9" s="1038"/>
      <c r="E9" s="1038"/>
      <c r="F9" s="1038"/>
      <c r="G9" s="1038"/>
      <c r="H9" s="1038"/>
      <c r="I9" s="1038"/>
      <c r="J9" s="1038"/>
      <c r="K9" s="1038"/>
      <c r="L9" s="1039"/>
      <c r="M9" s="1040"/>
      <c r="N9" s="1041"/>
      <c r="O9" s="1041"/>
      <c r="P9" s="1042"/>
      <c r="Q9" s="2"/>
    </row>
    <row r="10" spans="1:15635" ht="16.5" customHeight="1" thickBot="1" x14ac:dyDescent="0.25">
      <c r="A10" s="24"/>
      <c r="B10" s="261" t="s">
        <v>163</v>
      </c>
      <c r="C10" s="289"/>
      <c r="D10" s="289"/>
      <c r="E10" s="289"/>
      <c r="F10" s="290" t="s">
        <v>105</v>
      </c>
      <c r="G10" s="1043" t="s">
        <v>164</v>
      </c>
      <c r="H10" s="1044"/>
      <c r="I10" s="1045"/>
      <c r="J10" s="292"/>
      <c r="K10" s="289"/>
      <c r="L10" s="293"/>
      <c r="M10" s="369" t="s">
        <v>105</v>
      </c>
      <c r="N10" s="294"/>
      <c r="O10" s="294"/>
      <c r="P10" s="295"/>
    </row>
    <row r="11" spans="1:15635" ht="16.5" customHeight="1" x14ac:dyDescent="0.2">
      <c r="A11" s="296"/>
      <c r="B11" s="273"/>
      <c r="C11" s="297"/>
      <c r="D11" s="164"/>
      <c r="E11" s="164"/>
      <c r="F11" s="298"/>
      <c r="G11" s="1046"/>
      <c r="H11" s="1047"/>
      <c r="I11" s="1048"/>
      <c r="J11" s="297"/>
      <c r="K11" s="164"/>
      <c r="L11" s="184"/>
      <c r="M11" s="370"/>
      <c r="N11" s="294"/>
      <c r="O11" s="294"/>
      <c r="P11" s="295"/>
    </row>
    <row r="12" spans="1:15635" ht="16.5" customHeight="1" x14ac:dyDescent="0.2">
      <c r="A12" s="296"/>
      <c r="B12" s="299"/>
      <c r="C12" s="163"/>
      <c r="D12" s="169"/>
      <c r="E12" s="169"/>
      <c r="F12" s="300"/>
      <c r="G12" s="1049"/>
      <c r="H12" s="1050"/>
      <c r="I12" s="1051"/>
      <c r="J12" s="163"/>
      <c r="K12" s="169"/>
      <c r="L12" s="185"/>
      <c r="M12" s="371"/>
      <c r="N12" s="294"/>
      <c r="O12" s="294"/>
      <c r="P12" s="295"/>
    </row>
    <row r="13" spans="1:15635" ht="16.5" customHeight="1" thickBot="1" x14ac:dyDescent="0.25">
      <c r="A13" s="296"/>
      <c r="B13" s="299"/>
      <c r="C13" s="165"/>
      <c r="D13" s="166"/>
      <c r="E13" s="166"/>
      <c r="F13" s="301"/>
      <c r="G13" s="1052"/>
      <c r="H13" s="1053"/>
      <c r="I13" s="1054"/>
      <c r="J13" s="165"/>
      <c r="K13" s="166"/>
      <c r="L13" s="364"/>
      <c r="M13" s="372"/>
      <c r="N13" s="294"/>
      <c r="O13" s="294"/>
      <c r="P13" s="295"/>
    </row>
    <row r="14" spans="1:15635" ht="16.5" customHeight="1" thickBot="1" x14ac:dyDescent="0.25">
      <c r="A14" s="296"/>
      <c r="B14" s="59" t="s">
        <v>156</v>
      </c>
      <c r="C14" s="303"/>
      <c r="D14" s="304"/>
      <c r="E14" s="304"/>
      <c r="F14" s="303"/>
      <c r="G14" s="304"/>
      <c r="H14" s="305"/>
      <c r="I14" s="58"/>
      <c r="J14" s="306" t="s">
        <v>109</v>
      </c>
      <c r="K14" s="307"/>
      <c r="L14" s="308"/>
      <c r="M14" s="1035"/>
      <c r="N14" s="1036"/>
      <c r="O14" s="1036"/>
      <c r="P14" s="1037"/>
    </row>
    <row r="15" spans="1:15635" ht="16.5" customHeight="1" thickBot="1" x14ac:dyDescent="0.25">
      <c r="A15" s="296"/>
      <c r="B15" s="60" t="s">
        <v>151</v>
      </c>
      <c r="C15" s="309"/>
      <c r="D15" s="310"/>
      <c r="E15" s="311"/>
      <c r="F15" s="309"/>
      <c r="G15" s="310"/>
      <c r="H15" s="310"/>
      <c r="I15" s="36"/>
      <c r="J15" s="195" t="s">
        <v>109</v>
      </c>
      <c r="K15" s="197"/>
      <c r="L15" s="312"/>
      <c r="M15" s="313"/>
      <c r="N15" s="294"/>
      <c r="O15" s="294"/>
      <c r="P15" s="295"/>
    </row>
    <row r="16" spans="1:15635" ht="16.5" customHeight="1" thickBot="1" x14ac:dyDescent="0.25">
      <c r="A16" s="296"/>
      <c r="B16" s="60" t="s">
        <v>107</v>
      </c>
      <c r="C16" s="314"/>
      <c r="D16" s="315"/>
      <c r="E16" s="316"/>
      <c r="F16" s="314"/>
      <c r="G16" s="315"/>
      <c r="H16" s="315"/>
      <c r="I16" s="37"/>
      <c r="J16" s="196" t="s">
        <v>109</v>
      </c>
      <c r="K16" s="198"/>
      <c r="L16" s="317"/>
      <c r="M16" s="313"/>
      <c r="N16" s="294"/>
      <c r="O16" s="294"/>
      <c r="P16" s="295"/>
    </row>
    <row r="17" spans="1:23" ht="16.5" customHeight="1" thickBot="1" x14ac:dyDescent="0.25">
      <c r="A17" s="24"/>
      <c r="C17" s="318"/>
      <c r="D17" s="318"/>
      <c r="E17" s="318"/>
      <c r="F17" s="318"/>
      <c r="G17" s="318"/>
      <c r="H17" s="318"/>
      <c r="I17" s="318"/>
      <c r="J17" s="318"/>
      <c r="K17" s="318"/>
      <c r="L17" s="282"/>
      <c r="M17" s="319"/>
      <c r="N17" s="320"/>
      <c r="O17" s="320"/>
      <c r="P17" s="321"/>
    </row>
    <row r="18" spans="1:23" ht="16.5" customHeight="1" thickBot="1" x14ac:dyDescent="0.25">
      <c r="A18" s="24">
        <v>7</v>
      </c>
      <c r="B18" s="260"/>
      <c r="C18" s="325"/>
      <c r="D18" s="326"/>
      <c r="E18" s="326"/>
      <c r="F18" s="326"/>
      <c r="G18" s="326"/>
      <c r="H18" s="326"/>
      <c r="I18" s="326"/>
      <c r="J18" s="326"/>
      <c r="K18" s="326"/>
      <c r="L18" s="326"/>
      <c r="M18" s="1055"/>
      <c r="N18" s="1056"/>
      <c r="O18" s="1056"/>
      <c r="P18" s="1057"/>
      <c r="Q18" s="2"/>
    </row>
    <row r="19" spans="1:23" s="283" customFormat="1" ht="16.5" customHeight="1" thickBot="1" x14ac:dyDescent="0.25">
      <c r="A19" s="282"/>
      <c r="B19" s="261" t="s">
        <v>163</v>
      </c>
      <c r="C19" s="363"/>
      <c r="D19" s="289"/>
      <c r="E19" s="289"/>
      <c r="F19" s="327"/>
      <c r="G19" s="328" t="s">
        <v>16</v>
      </c>
      <c r="H19" s="1043" t="s">
        <v>164</v>
      </c>
      <c r="I19" s="1045"/>
      <c r="J19" s="292"/>
      <c r="K19" s="289"/>
      <c r="L19" s="293"/>
      <c r="M19" s="328" t="s">
        <v>16</v>
      </c>
      <c r="N19" s="323"/>
      <c r="O19" s="323"/>
      <c r="P19" s="329"/>
      <c r="U19" s="330"/>
      <c r="V19" s="7"/>
      <c r="W19" s="7"/>
    </row>
    <row r="20" spans="1:23" ht="16.5" customHeight="1" x14ac:dyDescent="0.2">
      <c r="A20" s="296"/>
      <c r="B20" s="361"/>
      <c r="C20" s="297"/>
      <c r="D20" s="164"/>
      <c r="E20" s="164"/>
      <c r="F20" s="184"/>
      <c r="G20" s="298"/>
      <c r="H20" s="1058"/>
      <c r="I20" s="1059"/>
      <c r="J20" s="297"/>
      <c r="K20" s="164"/>
      <c r="L20" s="35"/>
      <c r="M20" s="298"/>
      <c r="N20" s="323"/>
      <c r="O20" s="323"/>
      <c r="P20" s="295"/>
      <c r="S20" s="331"/>
      <c r="T20" s="331"/>
      <c r="U20" s="331"/>
      <c r="V20" s="283"/>
      <c r="W20" s="283"/>
    </row>
    <row r="21" spans="1:23" ht="16.5" customHeight="1" x14ac:dyDescent="0.2">
      <c r="A21" s="296"/>
      <c r="B21" s="362"/>
      <c r="C21" s="163"/>
      <c r="D21" s="169"/>
      <c r="E21" s="169"/>
      <c r="F21" s="185"/>
      <c r="G21" s="300"/>
      <c r="H21" s="1060"/>
      <c r="I21" s="1061"/>
      <c r="J21" s="163"/>
      <c r="K21" s="169"/>
      <c r="L21" s="34"/>
      <c r="M21" s="300"/>
      <c r="N21" s="332"/>
      <c r="O21" s="332"/>
      <c r="P21" s="295"/>
      <c r="S21" s="331"/>
      <c r="T21" s="331"/>
      <c r="U21" s="331"/>
      <c r="V21" s="283"/>
      <c r="W21" s="283"/>
    </row>
    <row r="22" spans="1:23" ht="16.5" customHeight="1" x14ac:dyDescent="0.2">
      <c r="A22" s="296"/>
      <c r="B22" s="362"/>
      <c r="C22" s="163"/>
      <c r="D22" s="169"/>
      <c r="E22" s="169"/>
      <c r="F22" s="185"/>
      <c r="G22" s="333"/>
      <c r="H22" s="1060"/>
      <c r="I22" s="1061"/>
      <c r="J22" s="163"/>
      <c r="K22" s="169"/>
      <c r="L22" s="34"/>
      <c r="M22" s="333"/>
      <c r="N22" s="334"/>
      <c r="O22" s="334"/>
      <c r="P22" s="295"/>
      <c r="S22" s="331"/>
      <c r="T22" s="331"/>
      <c r="U22" s="331"/>
    </row>
    <row r="23" spans="1:23" ht="16.5" customHeight="1" thickBot="1" x14ac:dyDescent="0.25">
      <c r="A23" s="296"/>
      <c r="B23" s="362"/>
      <c r="C23" s="165"/>
      <c r="D23" s="166"/>
      <c r="E23" s="166"/>
      <c r="F23" s="364"/>
      <c r="G23" s="301"/>
      <c r="H23" s="1069" t="s">
        <v>152</v>
      </c>
      <c r="I23" s="1070"/>
      <c r="J23" s="373" t="s">
        <v>81</v>
      </c>
      <c r="K23" s="366" t="s">
        <v>81</v>
      </c>
      <c r="L23" s="367" t="s">
        <v>81</v>
      </c>
      <c r="M23" s="368" t="s">
        <v>81</v>
      </c>
      <c r="N23" s="323"/>
      <c r="O23" s="323"/>
      <c r="P23" s="295"/>
    </row>
    <row r="24" spans="1:23" ht="16.5" customHeight="1" thickBot="1" x14ac:dyDescent="0.25">
      <c r="A24" s="296"/>
      <c r="B24" s="59" t="s">
        <v>107</v>
      </c>
      <c r="C24" s="1062"/>
      <c r="D24" s="1063"/>
      <c r="E24" s="1064"/>
      <c r="F24" s="1062"/>
      <c r="G24" s="1063"/>
      <c r="H24" s="1064"/>
      <c r="I24" s="36"/>
      <c r="J24" s="195" t="s">
        <v>109</v>
      </c>
      <c r="K24" s="197"/>
      <c r="L24" s="335"/>
      <c r="M24" s="1055"/>
      <c r="N24" s="1056"/>
      <c r="O24" s="1056"/>
      <c r="P24" s="1057"/>
    </row>
    <row r="25" spans="1:23" ht="16.5" customHeight="1" thickBot="1" x14ac:dyDescent="0.25">
      <c r="A25" s="296"/>
      <c r="B25" s="60" t="s">
        <v>108</v>
      </c>
      <c r="C25" s="1062"/>
      <c r="D25" s="1063"/>
      <c r="E25" s="1064"/>
      <c r="F25" s="1062"/>
      <c r="G25" s="1063"/>
      <c r="H25" s="1064"/>
      <c r="I25" s="37"/>
      <c r="J25" s="196" t="s">
        <v>109</v>
      </c>
      <c r="K25" s="198"/>
      <c r="L25" s="336"/>
      <c r="M25" s="1040"/>
      <c r="N25" s="1041"/>
      <c r="O25" s="1041"/>
      <c r="P25" s="1042"/>
    </row>
    <row r="26" spans="1:23" ht="16.5" customHeight="1" thickBot="1" x14ac:dyDescent="0.25">
      <c r="A26" s="296"/>
      <c r="B26" s="60" t="s">
        <v>125</v>
      </c>
      <c r="C26" s="1062"/>
      <c r="D26" s="1063"/>
      <c r="E26" s="1064"/>
      <c r="F26" s="1062"/>
      <c r="G26" s="1063"/>
      <c r="H26" s="1064"/>
      <c r="I26" s="36"/>
      <c r="J26" s="195" t="s">
        <v>109</v>
      </c>
      <c r="K26" s="197"/>
      <c r="L26" s="335"/>
      <c r="M26" s="1040"/>
      <c r="N26" s="1041"/>
      <c r="O26" s="1041"/>
      <c r="P26" s="1042"/>
      <c r="S26" s="331"/>
      <c r="T26" s="331"/>
      <c r="U26" s="331"/>
    </row>
    <row r="27" spans="1:23" ht="16.5" customHeight="1" thickBot="1" x14ac:dyDescent="0.25">
      <c r="A27" s="296"/>
      <c r="B27" s="60" t="s">
        <v>154</v>
      </c>
      <c r="C27" s="1062"/>
      <c r="D27" s="1063"/>
      <c r="E27" s="1064"/>
      <c r="F27" s="1062"/>
      <c r="G27" s="1063"/>
      <c r="H27" s="1064"/>
      <c r="I27" s="37"/>
      <c r="J27" s="196" t="s">
        <v>109</v>
      </c>
      <c r="K27" s="198"/>
      <c r="L27" s="336"/>
      <c r="M27" s="1040"/>
      <c r="N27" s="1041"/>
      <c r="O27" s="1041"/>
      <c r="P27" s="1042"/>
      <c r="S27" s="331"/>
      <c r="T27" s="331"/>
      <c r="U27" s="331"/>
    </row>
    <row r="28" spans="1:23" ht="16.5" customHeight="1" thickBot="1" x14ac:dyDescent="0.25">
      <c r="A28" s="337"/>
      <c r="B28" s="338"/>
      <c r="C28" s="339"/>
      <c r="D28" s="339"/>
      <c r="E28" s="339"/>
      <c r="F28" s="339"/>
      <c r="G28" s="339"/>
      <c r="H28" s="339"/>
      <c r="I28" s="339"/>
      <c r="J28" s="339"/>
      <c r="K28" s="339"/>
      <c r="L28" s="339"/>
      <c r="M28" s="322"/>
      <c r="N28" s="323"/>
      <c r="O28" s="323"/>
      <c r="P28" s="324"/>
    </row>
    <row r="29" spans="1:23" ht="16.5" customHeight="1" thickBot="1" x14ac:dyDescent="0.25">
      <c r="A29" s="282">
        <v>8</v>
      </c>
      <c r="B29" s="341"/>
      <c r="C29" s="325"/>
      <c r="D29" s="326"/>
      <c r="E29" s="326"/>
      <c r="F29" s="326"/>
      <c r="G29" s="326"/>
      <c r="H29" s="326"/>
      <c r="I29" s="326"/>
      <c r="J29" s="326"/>
      <c r="K29" s="326"/>
      <c r="L29" s="326"/>
      <c r="M29" s="1055"/>
      <c r="N29" s="1056"/>
      <c r="O29" s="1056"/>
      <c r="P29" s="1057"/>
    </row>
    <row r="30" spans="1:23" s="283" customFormat="1" ht="16.5" customHeight="1" thickBot="1" x14ac:dyDescent="0.25">
      <c r="A30" s="282"/>
      <c r="B30" s="340" t="s">
        <v>163</v>
      </c>
      <c r="C30" s="292"/>
      <c r="D30" s="289"/>
      <c r="E30" s="289"/>
      <c r="F30" s="327"/>
      <c r="G30" s="328" t="s">
        <v>16</v>
      </c>
      <c r="H30" s="1043" t="s">
        <v>164</v>
      </c>
      <c r="I30" s="1044"/>
      <c r="J30" s="363"/>
      <c r="K30" s="289"/>
      <c r="L30" s="293"/>
      <c r="M30" s="365"/>
      <c r="N30" s="328" t="s">
        <v>16</v>
      </c>
      <c r="P30" s="329"/>
      <c r="U30" s="330"/>
      <c r="V30" s="7"/>
      <c r="W30" s="7"/>
    </row>
    <row r="31" spans="1:23" ht="16.5" customHeight="1" x14ac:dyDescent="0.2">
      <c r="A31" s="296"/>
      <c r="B31" s="299"/>
      <c r="C31" s="297"/>
      <c r="D31" s="164"/>
      <c r="E31" s="164"/>
      <c r="F31" s="35"/>
      <c r="G31" s="298"/>
      <c r="H31" s="1065"/>
      <c r="I31" s="1066"/>
      <c r="J31" s="297"/>
      <c r="K31" s="164"/>
      <c r="L31" s="35"/>
      <c r="M31" s="184"/>
      <c r="N31" s="298"/>
      <c r="P31" s="295"/>
      <c r="S31" s="331"/>
      <c r="T31" s="331"/>
      <c r="U31" s="331"/>
      <c r="V31" s="283"/>
      <c r="W31" s="283"/>
    </row>
    <row r="32" spans="1:23" ht="16.5" customHeight="1" x14ac:dyDescent="0.2">
      <c r="A32" s="296"/>
      <c r="B32" s="299"/>
      <c r="C32" s="163"/>
      <c r="D32" s="169"/>
      <c r="E32" s="169"/>
      <c r="F32" s="34"/>
      <c r="G32" s="300"/>
      <c r="H32" s="1067"/>
      <c r="I32" s="1068"/>
      <c r="J32" s="163"/>
      <c r="K32" s="169"/>
      <c r="L32" s="34"/>
      <c r="M32" s="185"/>
      <c r="N32" s="300"/>
      <c r="P32" s="295"/>
      <c r="S32" s="331"/>
      <c r="T32" s="331"/>
      <c r="U32" s="331"/>
      <c r="V32" s="283"/>
      <c r="W32" s="283"/>
    </row>
    <row r="33" spans="1:23" ht="16.5" customHeight="1" x14ac:dyDescent="0.2">
      <c r="A33" s="296"/>
      <c r="B33" s="299"/>
      <c r="C33" s="163"/>
      <c r="D33" s="169"/>
      <c r="E33" s="169"/>
      <c r="F33" s="34"/>
      <c r="G33" s="333"/>
      <c r="H33" s="1067"/>
      <c r="I33" s="1068"/>
      <c r="J33" s="163"/>
      <c r="K33" s="169"/>
      <c r="L33" s="34"/>
      <c r="M33" s="185"/>
      <c r="N33" s="333"/>
      <c r="P33" s="295"/>
      <c r="S33" s="331"/>
      <c r="T33" s="331"/>
      <c r="U33" s="331"/>
    </row>
    <row r="34" spans="1:23" ht="16.5" customHeight="1" thickBot="1" x14ac:dyDescent="0.25">
      <c r="A34" s="296"/>
      <c r="B34" s="299"/>
      <c r="C34" s="165"/>
      <c r="D34" s="166"/>
      <c r="E34" s="166"/>
      <c r="F34" s="302"/>
      <c r="G34" s="301"/>
      <c r="H34" s="1071"/>
      <c r="I34" s="1072"/>
      <c r="J34" s="165"/>
      <c r="K34" s="166"/>
      <c r="L34" s="166"/>
      <c r="M34" s="364"/>
      <c r="N34" s="301"/>
      <c r="P34" s="295"/>
      <c r="S34" s="331"/>
    </row>
    <row r="35" spans="1:23" ht="16.5" customHeight="1" thickBot="1" x14ac:dyDescent="0.25">
      <c r="A35" s="296"/>
      <c r="B35" s="59" t="s">
        <v>107</v>
      </c>
      <c r="C35" s="1062"/>
      <c r="D35" s="1063"/>
      <c r="E35" s="1064"/>
      <c r="F35" s="1062"/>
      <c r="G35" s="1063"/>
      <c r="H35" s="1064"/>
      <c r="I35" s="36"/>
      <c r="J35" s="195" t="s">
        <v>109</v>
      </c>
      <c r="K35" s="197"/>
      <c r="L35" s="342"/>
      <c r="M35" s="1055"/>
      <c r="N35" s="1056"/>
      <c r="O35" s="1056"/>
      <c r="P35" s="1057"/>
    </row>
    <row r="36" spans="1:23" ht="16.5" customHeight="1" thickBot="1" x14ac:dyDescent="0.25">
      <c r="A36" s="296"/>
      <c r="B36" s="60" t="s">
        <v>108</v>
      </c>
      <c r="C36" s="1062"/>
      <c r="D36" s="1063"/>
      <c r="E36" s="1064"/>
      <c r="F36" s="1062"/>
      <c r="G36" s="1063"/>
      <c r="H36" s="1064"/>
      <c r="I36" s="37"/>
      <c r="J36" s="196" t="s">
        <v>109</v>
      </c>
      <c r="K36" s="198"/>
      <c r="L36" s="343"/>
      <c r="M36" s="344"/>
      <c r="N36" s="334"/>
      <c r="O36" s="334"/>
      <c r="P36" s="345"/>
    </row>
    <row r="37" spans="1:23" ht="16.5" customHeight="1" thickBot="1" x14ac:dyDescent="0.25">
      <c r="A37" s="296"/>
      <c r="B37" s="60" t="s">
        <v>153</v>
      </c>
      <c r="C37" s="1062"/>
      <c r="D37" s="1063"/>
      <c r="E37" s="1064"/>
      <c r="F37" s="1062"/>
      <c r="G37" s="1063"/>
      <c r="H37" s="1064"/>
      <c r="I37" s="36"/>
      <c r="J37" s="195" t="s">
        <v>109</v>
      </c>
      <c r="K37" s="197"/>
      <c r="L37" s="342"/>
      <c r="M37" s="344"/>
      <c r="N37" s="334"/>
      <c r="O37" s="334"/>
      <c r="P37" s="345"/>
    </row>
    <row r="38" spans="1:23" ht="17.25" customHeight="1" thickBot="1" x14ac:dyDescent="0.25">
      <c r="A38" s="296"/>
      <c r="B38" s="60" t="s">
        <v>203</v>
      </c>
      <c r="C38" s="1062"/>
      <c r="D38" s="1063"/>
      <c r="E38" s="1064"/>
      <c r="F38" s="1062"/>
      <c r="G38" s="1063"/>
      <c r="H38" s="1064"/>
      <c r="I38" s="37"/>
      <c r="J38" s="196" t="s">
        <v>109</v>
      </c>
      <c r="K38" s="198"/>
      <c r="L38" s="343"/>
      <c r="M38" s="344"/>
      <c r="N38" s="334"/>
      <c r="O38" s="334"/>
      <c r="P38" s="345"/>
      <c r="S38" s="331"/>
      <c r="T38" s="331"/>
      <c r="U38" s="331"/>
    </row>
    <row r="44" spans="1:23" s="283" customFormat="1" ht="24.75" hidden="1" customHeight="1" x14ac:dyDescent="0.2">
      <c r="A44" s="282"/>
      <c r="B44" s="346" t="s">
        <v>103</v>
      </c>
      <c r="C44" s="289"/>
      <c r="D44" s="289"/>
      <c r="E44" s="289"/>
      <c r="F44" s="327"/>
      <c r="G44" s="291" t="s">
        <v>105</v>
      </c>
      <c r="H44" s="347" t="s">
        <v>104</v>
      </c>
      <c r="I44" s="348"/>
      <c r="J44" s="292"/>
      <c r="K44" s="289"/>
      <c r="L44" s="293"/>
      <c r="M44" s="291" t="s">
        <v>105</v>
      </c>
      <c r="N44" s="323"/>
      <c r="O44" s="323"/>
      <c r="P44" s="329"/>
      <c r="U44" s="330"/>
      <c r="V44" s="7"/>
      <c r="W44" s="7"/>
    </row>
    <row r="45" spans="1:23" ht="24.75" hidden="1" customHeight="1" x14ac:dyDescent="0.2">
      <c r="A45" s="296"/>
      <c r="B45" s="273"/>
      <c r="C45" s="297"/>
      <c r="D45" s="164"/>
      <c r="E45" s="164"/>
      <c r="F45" s="35"/>
      <c r="G45" s="298"/>
      <c r="H45" s="349"/>
      <c r="I45" s="350"/>
      <c r="J45" s="164"/>
      <c r="K45" s="164"/>
      <c r="L45" s="35"/>
      <c r="M45" s="298"/>
      <c r="N45" s="323"/>
      <c r="O45" s="323"/>
      <c r="P45" s="295"/>
      <c r="S45" s="331"/>
      <c r="T45" s="331"/>
      <c r="U45" s="331"/>
      <c r="V45" s="283"/>
      <c r="W45" s="283"/>
    </row>
    <row r="46" spans="1:23" ht="24.75" hidden="1" customHeight="1" x14ac:dyDescent="0.2">
      <c r="A46" s="296"/>
      <c r="B46" s="299"/>
      <c r="C46" s="163"/>
      <c r="D46" s="169"/>
      <c r="E46" s="169"/>
      <c r="F46" s="34"/>
      <c r="G46" s="300"/>
      <c r="H46" s="351"/>
      <c r="I46" s="352"/>
      <c r="J46" s="169"/>
      <c r="K46" s="169"/>
      <c r="L46" s="34"/>
      <c r="M46" s="300"/>
      <c r="N46" s="332"/>
      <c r="O46" s="332"/>
      <c r="P46" s="295"/>
      <c r="S46" s="331"/>
      <c r="T46" s="331"/>
      <c r="U46" s="331"/>
      <c r="V46" s="283"/>
      <c r="W46" s="283"/>
    </row>
    <row r="47" spans="1:23" ht="24.75" hidden="1" customHeight="1" x14ac:dyDescent="0.2">
      <c r="A47" s="296"/>
      <c r="B47" s="299"/>
      <c r="C47" s="163"/>
      <c r="D47" s="169"/>
      <c r="E47" s="169"/>
      <c r="F47" s="34"/>
      <c r="G47" s="333"/>
      <c r="H47" s="353"/>
      <c r="I47" s="354"/>
      <c r="J47" s="169"/>
      <c r="K47" s="169"/>
      <c r="L47" s="34"/>
      <c r="M47" s="333"/>
      <c r="N47" s="334"/>
      <c r="O47" s="334"/>
      <c r="P47" s="295"/>
      <c r="S47" s="331"/>
      <c r="T47" s="331"/>
      <c r="U47" s="331"/>
    </row>
    <row r="48" spans="1:23" ht="24.75" hidden="1" customHeight="1" x14ac:dyDescent="0.2">
      <c r="A48" s="296"/>
      <c r="B48" s="299" t="s">
        <v>49</v>
      </c>
      <c r="C48" s="165"/>
      <c r="D48" s="166"/>
      <c r="E48" s="166"/>
      <c r="F48" s="302"/>
      <c r="G48" s="301"/>
      <c r="H48" s="355" t="s">
        <v>152</v>
      </c>
      <c r="I48" s="356"/>
      <c r="J48" s="166" t="s">
        <v>81</v>
      </c>
      <c r="K48" s="166" t="s">
        <v>81</v>
      </c>
      <c r="L48" s="302" t="s">
        <v>81</v>
      </c>
      <c r="M48" s="301" t="s">
        <v>81</v>
      </c>
      <c r="N48" s="323"/>
      <c r="O48" s="323"/>
      <c r="P48" s="295"/>
      <c r="S48" s="331"/>
    </row>
    <row r="49" spans="1:21" ht="24.75" hidden="1" customHeight="1" x14ac:dyDescent="0.2">
      <c r="A49" s="296"/>
      <c r="B49" s="59" t="s">
        <v>107</v>
      </c>
      <c r="C49" s="357"/>
      <c r="D49" s="358"/>
      <c r="E49" s="358"/>
      <c r="F49" s="357"/>
      <c r="G49" s="358"/>
      <c r="H49" s="359"/>
      <c r="I49" s="36"/>
      <c r="J49" s="195" t="s">
        <v>109</v>
      </c>
      <c r="K49" s="197"/>
      <c r="L49" s="335"/>
      <c r="M49" s="344"/>
      <c r="N49" s="334"/>
      <c r="O49" s="334"/>
      <c r="P49" s="345"/>
      <c r="S49" s="331"/>
      <c r="T49" s="331"/>
      <c r="U49" s="331"/>
    </row>
    <row r="50" spans="1:21" ht="24.75" hidden="1" customHeight="1" x14ac:dyDescent="0.2">
      <c r="A50" s="296"/>
      <c r="B50" s="60" t="s">
        <v>108</v>
      </c>
      <c r="C50" s="357"/>
      <c r="D50" s="358"/>
      <c r="E50" s="359"/>
      <c r="F50" s="357"/>
      <c r="G50" s="358"/>
      <c r="H50" s="358"/>
      <c r="I50" s="37"/>
      <c r="J50" s="196" t="s">
        <v>109</v>
      </c>
      <c r="K50" s="198"/>
      <c r="L50" s="336"/>
      <c r="M50" s="344"/>
      <c r="N50" s="334"/>
      <c r="O50" s="334"/>
      <c r="P50" s="345"/>
      <c r="S50" s="331"/>
      <c r="T50" s="331"/>
      <c r="U50" s="331"/>
    </row>
    <row r="51" spans="1:21" ht="24.75" hidden="1" customHeight="1" x14ac:dyDescent="0.2">
      <c r="A51" s="296"/>
      <c r="B51" s="60" t="s">
        <v>125</v>
      </c>
      <c r="C51" s="357"/>
      <c r="D51" s="358"/>
      <c r="E51" s="360"/>
      <c r="F51" s="357"/>
      <c r="G51" s="358"/>
      <c r="H51" s="359"/>
      <c r="I51" s="36"/>
      <c r="J51" s="195" t="s">
        <v>109</v>
      </c>
      <c r="K51" s="197"/>
      <c r="L51" s="335"/>
      <c r="M51" s="344"/>
      <c r="N51" s="334"/>
      <c r="O51" s="334"/>
      <c r="P51" s="345"/>
      <c r="S51" s="331"/>
      <c r="T51" s="331"/>
      <c r="U51" s="331"/>
    </row>
    <row r="52" spans="1:21" ht="24.75" hidden="1" customHeight="1" x14ac:dyDescent="0.2">
      <c r="A52" s="296"/>
      <c r="B52" s="60" t="s">
        <v>154</v>
      </c>
      <c r="C52" s="357"/>
      <c r="D52" s="358"/>
      <c r="E52" s="359"/>
      <c r="F52" s="357"/>
      <c r="G52" s="358"/>
      <c r="H52" s="359"/>
      <c r="I52" s="37"/>
      <c r="J52" s="196" t="s">
        <v>109</v>
      </c>
      <c r="K52" s="198"/>
      <c r="L52" s="336"/>
      <c r="M52" s="344"/>
      <c r="N52" s="334"/>
      <c r="O52" s="334"/>
      <c r="P52" s="345"/>
      <c r="S52" s="331"/>
      <c r="T52" s="331"/>
      <c r="U52" s="331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6"/>
  <sheetViews>
    <sheetView zoomScale="130" zoomScaleNormal="130" workbookViewId="0">
      <selection activeCell="R87" sqref="R87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111" t="s">
        <v>355</v>
      </c>
      <c r="B1" s="1112"/>
      <c r="C1" s="1112"/>
      <c r="D1" s="1112"/>
      <c r="E1" s="1112"/>
      <c r="F1" s="1112"/>
      <c r="G1" s="1112"/>
      <c r="H1" s="1112"/>
      <c r="I1" s="1112"/>
      <c r="J1" s="1112"/>
      <c r="K1" s="1112"/>
      <c r="L1" s="1112"/>
      <c r="M1" s="1112"/>
      <c r="N1" s="1112"/>
      <c r="O1" s="1112"/>
      <c r="P1" s="1113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123" t="s">
        <v>77</v>
      </c>
      <c r="M2" s="1124"/>
      <c r="N2" s="1114">
        <v>9</v>
      </c>
      <c r="O2" s="1115"/>
      <c r="P2" s="1116"/>
    </row>
    <row r="3" spans="1:17" s="7" customFormat="1" ht="15.75" customHeight="1" x14ac:dyDescent="0.2">
      <c r="A3" s="126" t="s">
        <v>4</v>
      </c>
      <c r="B3" s="376" t="s">
        <v>157</v>
      </c>
      <c r="C3" s="498"/>
      <c r="D3" s="65">
        <v>5</v>
      </c>
      <c r="E3" s="65">
        <v>6</v>
      </c>
      <c r="F3" s="65"/>
      <c r="G3" s="65"/>
      <c r="H3" s="65"/>
      <c r="I3" s="65"/>
      <c r="J3" s="65"/>
      <c r="K3" s="65"/>
      <c r="L3" s="216">
        <f t="shared" ref="L3:L8" si="0">SUM(D3:K3)</f>
        <v>11</v>
      </c>
      <c r="M3" s="66"/>
      <c r="N3" s="1117"/>
      <c r="O3" s="1118"/>
      <c r="P3" s="1119"/>
    </row>
    <row r="4" spans="1:17" s="7" customFormat="1" ht="15.75" customHeight="1" x14ac:dyDescent="0.2">
      <c r="A4" s="127" t="s">
        <v>5</v>
      </c>
      <c r="B4" s="377" t="s">
        <v>244</v>
      </c>
      <c r="C4" s="122"/>
      <c r="D4" s="8">
        <v>4</v>
      </c>
      <c r="E4" s="8">
        <v>5</v>
      </c>
      <c r="F4" s="8"/>
      <c r="G4" s="8"/>
      <c r="H4" s="8"/>
      <c r="I4" s="8"/>
      <c r="J4" s="8"/>
      <c r="K4" s="8"/>
      <c r="L4" s="43">
        <f t="shared" si="0"/>
        <v>9</v>
      </c>
      <c r="M4" s="44"/>
      <c r="N4" s="1117"/>
      <c r="O4" s="1118"/>
      <c r="P4" s="1119"/>
    </row>
    <row r="5" spans="1:17" s="7" customFormat="1" ht="15.75" customHeight="1" x14ac:dyDescent="0.2">
      <c r="A5" s="63" t="s">
        <v>6</v>
      </c>
      <c r="B5" s="42" t="s">
        <v>28</v>
      </c>
      <c r="C5" s="27"/>
      <c r="D5" s="8">
        <v>3</v>
      </c>
      <c r="E5" s="8">
        <v>4</v>
      </c>
      <c r="F5" s="8"/>
      <c r="G5" s="8"/>
      <c r="H5" s="8"/>
      <c r="I5" s="8"/>
      <c r="J5" s="8"/>
      <c r="K5" s="8"/>
      <c r="L5" s="43">
        <f t="shared" si="0"/>
        <v>7</v>
      </c>
      <c r="M5" s="44"/>
      <c r="N5" s="1117"/>
      <c r="O5" s="1118"/>
      <c r="P5" s="1119"/>
    </row>
    <row r="6" spans="1:17" s="7" customFormat="1" ht="15.75" customHeight="1" x14ac:dyDescent="0.2">
      <c r="A6" s="13" t="s">
        <v>63</v>
      </c>
      <c r="B6" s="42" t="s">
        <v>41</v>
      </c>
      <c r="C6" s="27"/>
      <c r="D6" s="8">
        <v>2</v>
      </c>
      <c r="E6" s="8">
        <v>2</v>
      </c>
      <c r="F6" s="8"/>
      <c r="G6" s="8"/>
      <c r="H6" s="8"/>
      <c r="I6" s="8"/>
      <c r="J6" s="8"/>
      <c r="K6" s="8"/>
      <c r="L6" s="43">
        <f t="shared" si="0"/>
        <v>4</v>
      </c>
      <c r="M6" s="44"/>
      <c r="N6" s="1117"/>
      <c r="O6" s="1118"/>
      <c r="P6" s="1119"/>
    </row>
    <row r="7" spans="1:17" s="7" customFormat="1" ht="15.75" customHeight="1" x14ac:dyDescent="0.2">
      <c r="A7" s="13" t="s">
        <v>63</v>
      </c>
      <c r="B7" s="42" t="s">
        <v>206</v>
      </c>
      <c r="C7" s="27"/>
      <c r="D7" s="8">
        <v>1</v>
      </c>
      <c r="E7" s="8">
        <v>3</v>
      </c>
      <c r="F7" s="8"/>
      <c r="G7" s="8"/>
      <c r="H7" s="8"/>
      <c r="I7" s="8"/>
      <c r="J7" s="8"/>
      <c r="K7" s="8"/>
      <c r="L7" s="43">
        <f t="shared" si="0"/>
        <v>4</v>
      </c>
      <c r="M7" s="44"/>
      <c r="N7" s="1117"/>
      <c r="O7" s="1118"/>
      <c r="P7" s="1119"/>
    </row>
    <row r="8" spans="1:17" ht="15.75" customHeight="1" thickBot="1" x14ac:dyDescent="0.25">
      <c r="A8" s="476" t="s">
        <v>79</v>
      </c>
      <c r="B8" s="538" t="s">
        <v>80</v>
      </c>
      <c r="C8" s="702"/>
      <c r="D8" s="703">
        <v>0</v>
      </c>
      <c r="E8" s="703">
        <v>1</v>
      </c>
      <c r="F8" s="703"/>
      <c r="G8" s="703"/>
      <c r="H8" s="703"/>
      <c r="I8" s="703"/>
      <c r="J8" s="703"/>
      <c r="K8" s="703"/>
      <c r="L8" s="46">
        <f t="shared" si="0"/>
        <v>1</v>
      </c>
      <c r="M8" s="704"/>
      <c r="N8" s="1117"/>
      <c r="O8" s="1118"/>
      <c r="P8" s="1119"/>
    </row>
    <row r="9" spans="1:17" ht="12.75" hidden="1" customHeight="1" x14ac:dyDescent="0.2">
      <c r="A9" s="67" t="s">
        <v>91</v>
      </c>
      <c r="B9" s="29"/>
      <c r="C9" s="40"/>
      <c r="D9" s="19"/>
      <c r="E9" s="19"/>
      <c r="F9" s="19"/>
      <c r="G9" s="19"/>
      <c r="H9" s="19"/>
      <c r="I9" s="19"/>
      <c r="J9" s="19"/>
      <c r="K9" s="22"/>
      <c r="L9" s="701">
        <f t="shared" ref="L9" si="1">SUM(D9:K9)</f>
        <v>0</v>
      </c>
      <c r="M9" s="536"/>
      <c r="N9" s="1117"/>
      <c r="O9" s="1118"/>
      <c r="P9" s="1119"/>
    </row>
    <row r="10" spans="1:17" ht="12.75" hidden="1" customHeight="1" thickBot="1" x14ac:dyDescent="0.25">
      <c r="A10" s="62" t="s">
        <v>94</v>
      </c>
      <c r="B10" s="33"/>
      <c r="C10" s="28"/>
      <c r="D10" s="20"/>
      <c r="E10" s="20"/>
      <c r="F10" s="20"/>
      <c r="G10" s="20"/>
      <c r="H10" s="20"/>
      <c r="I10" s="20"/>
      <c r="J10" s="20"/>
      <c r="K10" s="21"/>
      <c r="L10" s="189">
        <f>+D10+E10+F10+G10+H10+I10+J10+K10</f>
        <v>0</v>
      </c>
      <c r="M10" s="512"/>
      <c r="N10" s="1120"/>
      <c r="O10" s="1121"/>
      <c r="P10" s="1122"/>
    </row>
    <row r="11" spans="1:17" ht="15" hidden="1" customHeight="1" thickBot="1" x14ac:dyDescent="0.25">
      <c r="A11" s="408"/>
      <c r="B11" s="409"/>
      <c r="C11" s="409"/>
      <c r="D11" s="409"/>
      <c r="E11" s="409"/>
      <c r="F11" s="409"/>
      <c r="G11" s="409"/>
      <c r="H11" s="409"/>
      <c r="I11" s="409"/>
      <c r="J11" s="409"/>
      <c r="K11" s="409"/>
      <c r="L11" s="410"/>
      <c r="M11" s="1125"/>
      <c r="N11" s="1126"/>
      <c r="O11" s="1126"/>
      <c r="P11" s="1127"/>
    </row>
    <row r="12" spans="1:17" s="7" customFormat="1" ht="15" hidden="1" customHeight="1" thickBot="1" x14ac:dyDescent="0.25">
      <c r="A12" s="485"/>
      <c r="B12" s="834" t="s">
        <v>48</v>
      </c>
      <c r="C12" s="1109" t="s">
        <v>351</v>
      </c>
      <c r="D12" s="1109"/>
      <c r="E12" s="1109"/>
      <c r="F12" s="1109"/>
      <c r="G12" s="1109"/>
      <c r="H12" s="1109"/>
      <c r="I12" s="1109"/>
      <c r="J12" s="1109"/>
      <c r="K12" s="1109"/>
      <c r="L12" s="1110"/>
      <c r="M12" s="402"/>
      <c r="N12" s="403"/>
      <c r="O12" s="403"/>
      <c r="P12" s="404"/>
      <c r="Q12" s="2"/>
    </row>
    <row r="13" spans="1:17" s="7" customFormat="1" ht="16.5" hidden="1" customHeight="1" thickBot="1" x14ac:dyDescent="0.25">
      <c r="A13" s="485"/>
      <c r="B13" s="835" t="s">
        <v>137</v>
      </c>
      <c r="C13" s="828" t="s">
        <v>192</v>
      </c>
      <c r="D13" s="829" t="s">
        <v>66</v>
      </c>
      <c r="E13" s="830" t="s">
        <v>334</v>
      </c>
      <c r="F13" s="829" t="s">
        <v>207</v>
      </c>
      <c r="G13" s="840" t="s">
        <v>483</v>
      </c>
      <c r="H13" s="836" t="s">
        <v>135</v>
      </c>
      <c r="I13" s="837" t="s">
        <v>105</v>
      </c>
      <c r="J13" s="838" t="s">
        <v>136</v>
      </c>
      <c r="K13" s="1155" t="s">
        <v>134</v>
      </c>
      <c r="L13" s="1156"/>
      <c r="M13" s="402"/>
      <c r="N13" s="403"/>
      <c r="O13" s="403"/>
      <c r="P13" s="404"/>
      <c r="Q13" s="2"/>
    </row>
    <row r="14" spans="1:17" s="7" customFormat="1" ht="12" hidden="1" customHeight="1" x14ac:dyDescent="0.2">
      <c r="A14" s="485"/>
      <c r="B14" s="831" t="s">
        <v>565</v>
      </c>
      <c r="C14" s="841"/>
      <c r="D14" s="169" t="s">
        <v>341</v>
      </c>
      <c r="E14" s="169" t="s">
        <v>566</v>
      </c>
      <c r="F14" s="169" t="s">
        <v>572</v>
      </c>
      <c r="G14" s="185" t="s">
        <v>247</v>
      </c>
      <c r="H14" s="168" t="s">
        <v>128</v>
      </c>
      <c r="I14" s="275" t="s">
        <v>4</v>
      </c>
      <c r="J14" s="844">
        <v>5</v>
      </c>
      <c r="K14" s="1046" t="s">
        <v>585</v>
      </c>
      <c r="L14" s="1048"/>
      <c r="M14" s="402"/>
      <c r="N14" s="403"/>
      <c r="O14" s="403"/>
      <c r="P14" s="404"/>
      <c r="Q14" s="2"/>
    </row>
    <row r="15" spans="1:17" s="7" customFormat="1" ht="12" hidden="1" customHeight="1" x14ac:dyDescent="0.2">
      <c r="A15" s="485"/>
      <c r="B15" s="832" t="s">
        <v>564</v>
      </c>
      <c r="C15" s="163" t="s">
        <v>342</v>
      </c>
      <c r="D15" s="842"/>
      <c r="E15" s="169" t="s">
        <v>576</v>
      </c>
      <c r="F15" s="169" t="s">
        <v>575</v>
      </c>
      <c r="G15" s="185" t="s">
        <v>578</v>
      </c>
      <c r="H15" s="168" t="s">
        <v>313</v>
      </c>
      <c r="I15" s="275" t="s">
        <v>5</v>
      </c>
      <c r="J15" s="844">
        <v>4</v>
      </c>
      <c r="K15" s="1157" t="s">
        <v>586</v>
      </c>
      <c r="L15" s="1158"/>
      <c r="M15" s="402"/>
      <c r="N15" s="403"/>
      <c r="O15" s="403"/>
      <c r="P15" s="404"/>
      <c r="Q15" s="2"/>
    </row>
    <row r="16" spans="1:17" s="7" customFormat="1" ht="12" hidden="1" customHeight="1" x14ac:dyDescent="0.2">
      <c r="A16" s="485"/>
      <c r="B16" s="832" t="s">
        <v>563</v>
      </c>
      <c r="C16" s="163" t="s">
        <v>567</v>
      </c>
      <c r="D16" s="169" t="s">
        <v>577</v>
      </c>
      <c r="E16" s="842"/>
      <c r="F16" s="169" t="s">
        <v>570</v>
      </c>
      <c r="G16" s="185" t="s">
        <v>580</v>
      </c>
      <c r="H16" s="168" t="s">
        <v>582</v>
      </c>
      <c r="I16" s="275" t="s">
        <v>6</v>
      </c>
      <c r="J16" s="844">
        <v>3</v>
      </c>
      <c r="K16" s="1157" t="s">
        <v>587</v>
      </c>
      <c r="L16" s="1158"/>
      <c r="M16" s="402"/>
      <c r="N16" s="403"/>
      <c r="O16" s="403"/>
      <c r="P16" s="404"/>
      <c r="Q16" s="2"/>
    </row>
    <row r="17" spans="1:22" s="283" customFormat="1" ht="12" hidden="1" customHeight="1" x14ac:dyDescent="0.2">
      <c r="A17" s="485"/>
      <c r="B17" s="832" t="s">
        <v>562</v>
      </c>
      <c r="C17" s="163" t="s">
        <v>573</v>
      </c>
      <c r="D17" s="169" t="s">
        <v>574</v>
      </c>
      <c r="E17" s="169" t="s">
        <v>571</v>
      </c>
      <c r="F17" s="842"/>
      <c r="G17" s="185" t="s">
        <v>569</v>
      </c>
      <c r="H17" s="168" t="s">
        <v>583</v>
      </c>
      <c r="I17" s="275" t="s">
        <v>64</v>
      </c>
      <c r="J17" s="844">
        <v>1</v>
      </c>
      <c r="K17" s="1157" t="s">
        <v>588</v>
      </c>
      <c r="L17" s="1158"/>
      <c r="M17" s="402"/>
      <c r="N17" s="403"/>
      <c r="O17" s="403"/>
      <c r="P17" s="404"/>
      <c r="Q17" s="49"/>
    </row>
    <row r="18" spans="1:22" s="7" customFormat="1" ht="12" hidden="1" customHeight="1" thickBot="1" x14ac:dyDescent="0.25">
      <c r="A18" s="485"/>
      <c r="B18" s="833" t="s">
        <v>148</v>
      </c>
      <c r="C18" s="541" t="s">
        <v>246</v>
      </c>
      <c r="D18" s="48" t="s">
        <v>579</v>
      </c>
      <c r="E18" s="48" t="s">
        <v>581</v>
      </c>
      <c r="F18" s="48" t="s">
        <v>568</v>
      </c>
      <c r="G18" s="843"/>
      <c r="H18" s="839" t="s">
        <v>584</v>
      </c>
      <c r="I18" s="286" t="s">
        <v>63</v>
      </c>
      <c r="J18" s="845">
        <v>2</v>
      </c>
      <c r="K18" s="1159" t="s">
        <v>589</v>
      </c>
      <c r="L18" s="1160"/>
      <c r="M18" s="402"/>
      <c r="N18" s="403"/>
      <c r="O18" s="403"/>
      <c r="P18" s="404"/>
      <c r="Q18" s="2"/>
    </row>
    <row r="19" spans="1:22" ht="5.25" customHeight="1" thickBot="1" x14ac:dyDescent="0.25">
      <c r="A19" s="485"/>
      <c r="B19" s="409"/>
      <c r="C19" s="409"/>
      <c r="D19" s="409"/>
      <c r="E19" s="409"/>
      <c r="F19" s="409"/>
      <c r="G19" s="409"/>
      <c r="H19" s="409"/>
      <c r="I19" s="409"/>
      <c r="J19" s="409"/>
      <c r="K19" s="409"/>
      <c r="L19" s="410"/>
      <c r="M19" s="402"/>
      <c r="N19" s="403"/>
      <c r="O19" s="403"/>
      <c r="P19" s="404"/>
    </row>
    <row r="20" spans="1:22" s="7" customFormat="1" ht="18" customHeight="1" thickBot="1" x14ac:dyDescent="0.25">
      <c r="A20" s="485"/>
      <c r="B20" s="1634" t="s">
        <v>306</v>
      </c>
      <c r="C20" s="1635" t="s">
        <v>424</v>
      </c>
      <c r="D20" s="1635"/>
      <c r="E20" s="1635"/>
      <c r="F20" s="1635"/>
      <c r="G20" s="1635"/>
      <c r="H20" s="1635"/>
      <c r="I20" s="1635"/>
      <c r="J20" s="1635"/>
      <c r="K20" s="1635"/>
      <c r="L20" s="1635"/>
      <c r="M20" s="402"/>
      <c r="N20" s="403"/>
      <c r="O20" s="403"/>
      <c r="P20" s="404"/>
      <c r="Q20" s="2"/>
    </row>
    <row r="21" spans="1:22" s="7" customFormat="1" ht="18" customHeight="1" thickBot="1" x14ac:dyDescent="0.25">
      <c r="A21" s="485"/>
      <c r="B21" s="1640" t="s">
        <v>163</v>
      </c>
      <c r="C21" s="1645" t="s">
        <v>192</v>
      </c>
      <c r="D21" s="1645" t="s">
        <v>207</v>
      </c>
      <c r="E21" s="1645" t="s">
        <v>242</v>
      </c>
      <c r="F21" s="1646" t="s">
        <v>105</v>
      </c>
      <c r="G21" s="1647" t="s">
        <v>164</v>
      </c>
      <c r="H21" s="1648"/>
      <c r="I21" s="1649"/>
      <c r="J21" s="1650" t="s">
        <v>66</v>
      </c>
      <c r="K21" s="1645" t="s">
        <v>334</v>
      </c>
      <c r="L21" s="1651" t="s">
        <v>483</v>
      </c>
      <c r="M21" s="1652" t="s">
        <v>105</v>
      </c>
      <c r="N21" s="398"/>
      <c r="O21" s="398"/>
      <c r="P21" s="391"/>
      <c r="U21" s="488"/>
      <c r="V21" s="489"/>
    </row>
    <row r="22" spans="1:22" s="7" customFormat="1" ht="12" customHeight="1" x14ac:dyDescent="0.2">
      <c r="A22" s="485"/>
      <c r="B22" s="1641" t="s">
        <v>565</v>
      </c>
      <c r="C22" s="374"/>
      <c r="D22" s="164" t="s">
        <v>656</v>
      </c>
      <c r="E22" s="164" t="s">
        <v>657</v>
      </c>
      <c r="F22" s="1011" t="s">
        <v>4</v>
      </c>
      <c r="G22" s="1653" t="s">
        <v>564</v>
      </c>
      <c r="H22" s="1654"/>
      <c r="I22" s="1655"/>
      <c r="J22" s="374"/>
      <c r="K22" s="164" t="s">
        <v>658</v>
      </c>
      <c r="L22" s="35" t="s">
        <v>659</v>
      </c>
      <c r="M22" s="1014" t="s">
        <v>4</v>
      </c>
      <c r="N22" s="398"/>
      <c r="O22" s="398"/>
      <c r="P22" s="391"/>
    </row>
    <row r="23" spans="1:22" s="7" customFormat="1" ht="12" customHeight="1" x14ac:dyDescent="0.2">
      <c r="A23" s="485"/>
      <c r="B23" s="1642" t="s">
        <v>562</v>
      </c>
      <c r="C23" s="163" t="s">
        <v>660</v>
      </c>
      <c r="D23" s="375"/>
      <c r="E23" s="169" t="s">
        <v>661</v>
      </c>
      <c r="F23" s="1012" t="s">
        <v>5</v>
      </c>
      <c r="G23" s="1656" t="s">
        <v>563</v>
      </c>
      <c r="H23" s="1657"/>
      <c r="I23" s="1658"/>
      <c r="J23" s="163" t="s">
        <v>658</v>
      </c>
      <c r="K23" s="375"/>
      <c r="L23" s="34" t="s">
        <v>662</v>
      </c>
      <c r="M23" s="1015" t="s">
        <v>5</v>
      </c>
      <c r="N23" s="398"/>
      <c r="O23" s="398"/>
      <c r="P23" s="391"/>
    </row>
    <row r="24" spans="1:22" s="7" customFormat="1" ht="12" customHeight="1" thickBot="1" x14ac:dyDescent="0.25">
      <c r="A24" s="485"/>
      <c r="B24" s="1642" t="s">
        <v>663</v>
      </c>
      <c r="C24" s="165" t="s">
        <v>664</v>
      </c>
      <c r="D24" s="166" t="s">
        <v>665</v>
      </c>
      <c r="E24" s="366"/>
      <c r="F24" s="1013" t="s">
        <v>6</v>
      </c>
      <c r="G24" s="1659" t="s">
        <v>148</v>
      </c>
      <c r="H24" s="1660"/>
      <c r="I24" s="1661"/>
      <c r="J24" s="165" t="s">
        <v>666</v>
      </c>
      <c r="K24" s="166" t="s">
        <v>667</v>
      </c>
      <c r="L24" s="367"/>
      <c r="M24" s="1016" t="s">
        <v>6</v>
      </c>
      <c r="N24" s="398"/>
      <c r="O24" s="398"/>
      <c r="P24" s="391"/>
    </row>
    <row r="25" spans="1:22" s="7" customFormat="1" ht="14.25" customHeight="1" thickBot="1" x14ac:dyDescent="0.25">
      <c r="A25" s="485"/>
      <c r="B25" s="1643" t="s">
        <v>156</v>
      </c>
      <c r="C25" s="1073" t="s">
        <v>663</v>
      </c>
      <c r="D25" s="1074"/>
      <c r="E25" s="1075"/>
      <c r="F25" s="1073" t="s">
        <v>668</v>
      </c>
      <c r="G25" s="1074"/>
      <c r="H25" s="1075"/>
      <c r="I25" s="380" t="s">
        <v>216</v>
      </c>
      <c r="J25" s="381" t="s">
        <v>109</v>
      </c>
      <c r="K25" s="382">
        <v>12</v>
      </c>
      <c r="L25" s="1017" t="s">
        <v>209</v>
      </c>
      <c r="M25" s="1102"/>
      <c r="N25" s="1103"/>
      <c r="O25" s="1103"/>
      <c r="P25" s="1104"/>
    </row>
    <row r="26" spans="1:22" s="7" customFormat="1" ht="14.25" customHeight="1" thickBot="1" x14ac:dyDescent="0.25">
      <c r="A26" s="485"/>
      <c r="B26" s="1644" t="s">
        <v>151</v>
      </c>
      <c r="C26" s="1073" t="s">
        <v>562</v>
      </c>
      <c r="D26" s="1074"/>
      <c r="E26" s="1075"/>
      <c r="F26" s="1073" t="s">
        <v>563</v>
      </c>
      <c r="G26" s="1074"/>
      <c r="H26" s="1075"/>
      <c r="I26" s="378" t="s">
        <v>669</v>
      </c>
      <c r="J26" s="196" t="s">
        <v>109</v>
      </c>
      <c r="K26" s="379">
        <v>9</v>
      </c>
      <c r="L26" s="1018" t="s">
        <v>210</v>
      </c>
      <c r="M26" s="399"/>
      <c r="N26" s="398"/>
      <c r="O26" s="398"/>
      <c r="P26" s="391"/>
    </row>
    <row r="27" spans="1:22" s="7" customFormat="1" ht="11.25" customHeight="1" thickBot="1" x14ac:dyDescent="0.25">
      <c r="A27" s="485"/>
      <c r="B27" s="1644" t="s">
        <v>107</v>
      </c>
      <c r="C27" s="1073" t="s">
        <v>565</v>
      </c>
      <c r="D27" s="1074"/>
      <c r="E27" s="1075"/>
      <c r="F27" s="1073" t="s">
        <v>564</v>
      </c>
      <c r="G27" s="1074"/>
      <c r="H27" s="1075"/>
      <c r="I27" s="378" t="s">
        <v>670</v>
      </c>
      <c r="J27" s="978" t="s">
        <v>671</v>
      </c>
      <c r="K27" s="379">
        <v>13</v>
      </c>
      <c r="L27" s="1019" t="s">
        <v>208</v>
      </c>
      <c r="M27" s="399"/>
      <c r="N27" s="398"/>
      <c r="O27" s="398"/>
      <c r="P27" s="391"/>
    </row>
    <row r="28" spans="1:22" ht="3.75" hidden="1" customHeight="1" thickBot="1" x14ac:dyDescent="0.25">
      <c r="A28" s="485"/>
      <c r="B28" s="422"/>
      <c r="C28" s="422"/>
      <c r="D28" s="422"/>
      <c r="E28" s="422"/>
      <c r="F28" s="422"/>
      <c r="G28" s="422"/>
      <c r="H28" s="422"/>
      <c r="I28" s="422"/>
      <c r="J28" s="422"/>
      <c r="K28" s="422"/>
      <c r="L28" s="486"/>
      <c r="M28" s="1089"/>
      <c r="N28" s="1090"/>
      <c r="O28" s="1090"/>
      <c r="P28" s="1091"/>
    </row>
    <row r="29" spans="1:22" s="7" customFormat="1" ht="18" hidden="1" customHeight="1" thickBot="1" x14ac:dyDescent="0.25">
      <c r="A29" s="485"/>
      <c r="B29" s="499" t="s">
        <v>315</v>
      </c>
      <c r="C29" s="1076" t="s">
        <v>353</v>
      </c>
      <c r="D29" s="1076"/>
      <c r="E29" s="1076"/>
      <c r="F29" s="1076"/>
      <c r="G29" s="1076"/>
      <c r="H29" s="1076"/>
      <c r="I29" s="1076"/>
      <c r="J29" s="1076"/>
      <c r="K29" s="1076"/>
      <c r="L29" s="1076"/>
      <c r="M29" s="402"/>
      <c r="N29" s="403"/>
      <c r="O29" s="403"/>
      <c r="P29" s="404"/>
      <c r="Q29" s="2"/>
    </row>
    <row r="30" spans="1:22" s="7" customFormat="1" ht="18" hidden="1" customHeight="1" thickBot="1" x14ac:dyDescent="0.25">
      <c r="A30" s="485"/>
      <c r="B30" s="954" t="s">
        <v>163</v>
      </c>
      <c r="C30" s="504"/>
      <c r="D30" s="504"/>
      <c r="E30" s="504"/>
      <c r="F30" s="505" t="s">
        <v>105</v>
      </c>
      <c r="G30" s="1077" t="s">
        <v>164</v>
      </c>
      <c r="H30" s="1078"/>
      <c r="I30" s="1079"/>
      <c r="J30" s="506"/>
      <c r="K30" s="504"/>
      <c r="L30" s="507"/>
      <c r="M30" s="508" t="s">
        <v>105</v>
      </c>
      <c r="N30" s="398"/>
      <c r="O30" s="398"/>
      <c r="P30" s="391"/>
      <c r="U30" s="488"/>
      <c r="V30" s="489"/>
    </row>
    <row r="31" spans="1:22" s="7" customFormat="1" ht="18" hidden="1" customHeight="1" x14ac:dyDescent="0.2">
      <c r="A31" s="485"/>
      <c r="B31" s="500"/>
      <c r="C31" s="374"/>
      <c r="D31" s="164"/>
      <c r="E31" s="164"/>
      <c r="F31" s="298"/>
      <c r="G31" s="1080"/>
      <c r="H31" s="1081"/>
      <c r="I31" s="1082"/>
      <c r="J31" s="374"/>
      <c r="K31" s="164"/>
      <c r="L31" s="35"/>
      <c r="M31" s="509"/>
      <c r="N31" s="398"/>
      <c r="O31" s="398"/>
      <c r="P31" s="391"/>
    </row>
    <row r="32" spans="1:22" s="7" customFormat="1" ht="18" hidden="1" customHeight="1" x14ac:dyDescent="0.2">
      <c r="A32" s="485"/>
      <c r="B32" s="501"/>
      <c r="C32" s="163"/>
      <c r="D32" s="375"/>
      <c r="E32" s="169"/>
      <c r="F32" s="300"/>
      <c r="G32" s="1083"/>
      <c r="H32" s="1084"/>
      <c r="I32" s="1085"/>
      <c r="J32" s="163"/>
      <c r="K32" s="375"/>
      <c r="L32" s="34"/>
      <c r="M32" s="510"/>
      <c r="N32" s="398"/>
      <c r="O32" s="398"/>
      <c r="P32" s="391"/>
    </row>
    <row r="33" spans="1:22" s="7" customFormat="1" ht="18" hidden="1" customHeight="1" thickBot="1" x14ac:dyDescent="0.25">
      <c r="A33" s="485"/>
      <c r="B33" s="501"/>
      <c r="C33" s="165"/>
      <c r="D33" s="166"/>
      <c r="E33" s="366"/>
      <c r="F33" s="301"/>
      <c r="G33" s="1086"/>
      <c r="H33" s="1087"/>
      <c r="I33" s="1088"/>
      <c r="J33" s="165"/>
      <c r="K33" s="166"/>
      <c r="L33" s="367"/>
      <c r="M33" s="511"/>
      <c r="N33" s="398"/>
      <c r="O33" s="398"/>
      <c r="P33" s="391"/>
    </row>
    <row r="34" spans="1:22" s="7" customFormat="1" ht="18" hidden="1" customHeight="1" thickBot="1" x14ac:dyDescent="0.25">
      <c r="A34" s="485"/>
      <c r="B34" s="502" t="s">
        <v>156</v>
      </c>
      <c r="C34" s="1073"/>
      <c r="D34" s="1074"/>
      <c r="E34" s="1075"/>
      <c r="F34" s="1073"/>
      <c r="G34" s="1074"/>
      <c r="H34" s="1075"/>
      <c r="I34" s="380"/>
      <c r="J34" s="381" t="s">
        <v>109</v>
      </c>
      <c r="K34" s="382"/>
      <c r="L34" s="308"/>
      <c r="M34" s="1102"/>
      <c r="N34" s="1103"/>
      <c r="O34" s="1103"/>
      <c r="P34" s="1104"/>
    </row>
    <row r="35" spans="1:22" s="7" customFormat="1" ht="18" hidden="1" customHeight="1" thickBot="1" x14ac:dyDescent="0.25">
      <c r="A35" s="485"/>
      <c r="B35" s="503" t="s">
        <v>151</v>
      </c>
      <c r="C35" s="1073"/>
      <c r="D35" s="1074"/>
      <c r="E35" s="1075"/>
      <c r="F35" s="1073"/>
      <c r="G35" s="1074"/>
      <c r="H35" s="1075"/>
      <c r="I35" s="378"/>
      <c r="J35" s="196" t="s">
        <v>109</v>
      </c>
      <c r="K35" s="379"/>
      <c r="L35" s="312"/>
      <c r="M35" s="399"/>
      <c r="N35" s="398"/>
      <c r="O35" s="398"/>
      <c r="P35" s="391"/>
    </row>
    <row r="36" spans="1:22" s="7" customFormat="1" ht="18" hidden="1" customHeight="1" thickBot="1" x14ac:dyDescent="0.25">
      <c r="A36" s="485"/>
      <c r="B36" s="503" t="s">
        <v>107</v>
      </c>
      <c r="C36" s="1073"/>
      <c r="D36" s="1074"/>
      <c r="E36" s="1075"/>
      <c r="F36" s="1073"/>
      <c r="G36" s="1074"/>
      <c r="H36" s="1075"/>
      <c r="I36" s="378"/>
      <c r="J36" s="196" t="s">
        <v>109</v>
      </c>
      <c r="K36" s="379"/>
      <c r="L36" s="317"/>
      <c r="M36" s="399"/>
      <c r="N36" s="398"/>
      <c r="O36" s="398"/>
      <c r="P36" s="391"/>
    </row>
    <row r="37" spans="1:22" ht="1.5" customHeight="1" x14ac:dyDescent="0.2">
      <c r="A37" s="485"/>
      <c r="B37" s="421"/>
      <c r="C37" s="421"/>
      <c r="D37" s="421"/>
      <c r="E37" s="421"/>
      <c r="F37" s="421"/>
      <c r="G37" s="421"/>
      <c r="H37" s="421"/>
      <c r="I37" s="421"/>
      <c r="J37" s="421"/>
      <c r="K37" s="421"/>
      <c r="L37" s="17"/>
      <c r="M37" s="1089"/>
      <c r="N37" s="1090"/>
      <c r="O37" s="1090"/>
      <c r="P37" s="1091"/>
    </row>
    <row r="38" spans="1:22" s="7" customFormat="1" ht="18" hidden="1" customHeight="1" thickBot="1" x14ac:dyDescent="0.25">
      <c r="A38" s="17"/>
      <c r="B38" s="560" t="s">
        <v>329</v>
      </c>
      <c r="C38" s="1105" t="s">
        <v>425</v>
      </c>
      <c r="D38" s="1105"/>
      <c r="E38" s="1105"/>
      <c r="F38" s="1105"/>
      <c r="G38" s="1105"/>
      <c r="H38" s="1105"/>
      <c r="I38" s="1105"/>
      <c r="J38" s="1105"/>
      <c r="K38" s="1105"/>
      <c r="L38" s="1105"/>
      <c r="M38" s="399"/>
      <c r="N38" s="398"/>
      <c r="O38" s="398"/>
      <c r="P38" s="391"/>
      <c r="Q38" s="2"/>
    </row>
    <row r="39" spans="1:22" ht="18" hidden="1" customHeight="1" thickBot="1" x14ac:dyDescent="0.25">
      <c r="A39" s="485"/>
      <c r="B39" s="956" t="s">
        <v>137</v>
      </c>
      <c r="C39" s="547"/>
      <c r="D39" s="548"/>
      <c r="E39" s="549"/>
      <c r="F39" s="548"/>
      <c r="G39" s="550"/>
      <c r="H39" s="542" t="s">
        <v>81</v>
      </c>
      <c r="I39" s="554" t="s">
        <v>135</v>
      </c>
      <c r="J39" s="555" t="s">
        <v>105</v>
      </c>
      <c r="K39" s="556" t="s">
        <v>136</v>
      </c>
      <c r="L39" s="557" t="s">
        <v>134</v>
      </c>
      <c r="M39" s="399"/>
      <c r="N39" s="398"/>
      <c r="O39" s="398"/>
      <c r="P39" s="391"/>
    </row>
    <row r="40" spans="1:22" ht="18" hidden="1" customHeight="1" x14ac:dyDescent="0.2">
      <c r="A40" s="485"/>
      <c r="B40" s="551"/>
      <c r="C40" s="544"/>
      <c r="D40" s="164"/>
      <c r="E40" s="164"/>
      <c r="F40" s="164"/>
      <c r="G40" s="35"/>
      <c r="H40" s="543"/>
      <c r="I40" s="168"/>
      <c r="J40" s="275"/>
      <c r="K40" s="276"/>
      <c r="L40" s="950"/>
      <c r="M40" s="399"/>
      <c r="N40" s="398"/>
      <c r="O40" s="398"/>
      <c r="P40" s="391"/>
    </row>
    <row r="41" spans="1:22" ht="18" hidden="1" customHeight="1" x14ac:dyDescent="0.2">
      <c r="A41" s="485"/>
      <c r="B41" s="552"/>
      <c r="C41" s="163"/>
      <c r="D41" s="545"/>
      <c r="E41" s="169"/>
      <c r="F41" s="169"/>
      <c r="G41" s="34"/>
      <c r="H41" s="558"/>
      <c r="I41" s="168"/>
      <c r="J41" s="275"/>
      <c r="K41" s="276"/>
      <c r="L41" s="950"/>
      <c r="M41" s="399"/>
      <c r="N41" s="398"/>
      <c r="O41" s="398"/>
      <c r="P41" s="391"/>
    </row>
    <row r="42" spans="1:22" ht="18" hidden="1" customHeight="1" x14ac:dyDescent="0.2">
      <c r="A42" s="485"/>
      <c r="B42" s="552"/>
      <c r="C42" s="163"/>
      <c r="D42" s="169"/>
      <c r="E42" s="545"/>
      <c r="F42" s="169"/>
      <c r="G42" s="34"/>
      <c r="H42" s="543"/>
      <c r="I42" s="168"/>
      <c r="J42" s="275"/>
      <c r="K42" s="276"/>
      <c r="L42" s="950"/>
      <c r="M42" s="1102"/>
      <c r="N42" s="1103"/>
      <c r="O42" s="1103"/>
      <c r="P42" s="1104"/>
    </row>
    <row r="43" spans="1:22" ht="18" hidden="1" customHeight="1" x14ac:dyDescent="0.2">
      <c r="A43" s="485"/>
      <c r="B43" s="552"/>
      <c r="C43" s="163"/>
      <c r="D43" s="169"/>
      <c r="E43" s="169"/>
      <c r="F43" s="545"/>
      <c r="G43" s="34"/>
      <c r="H43" s="543"/>
      <c r="I43" s="168"/>
      <c r="J43" s="275"/>
      <c r="K43" s="276"/>
      <c r="L43" s="950"/>
      <c r="M43" s="399"/>
      <c r="N43" s="398"/>
      <c r="O43" s="398"/>
      <c r="P43" s="391"/>
    </row>
    <row r="44" spans="1:22" ht="18" hidden="1" customHeight="1" thickBot="1" x14ac:dyDescent="0.25">
      <c r="A44" s="485"/>
      <c r="B44" s="553"/>
      <c r="C44" s="541"/>
      <c r="D44" s="48"/>
      <c r="E44" s="48"/>
      <c r="F44" s="48"/>
      <c r="G44" s="546"/>
      <c r="H44" s="558"/>
      <c r="I44" s="41"/>
      <c r="J44" s="286"/>
      <c r="K44" s="287"/>
      <c r="L44" s="559"/>
      <c r="M44" s="399"/>
      <c r="N44" s="398"/>
      <c r="O44" s="398"/>
      <c r="P44" s="391"/>
    </row>
    <row r="45" spans="1:22" ht="18" hidden="1" customHeight="1" thickBot="1" x14ac:dyDescent="0.25">
      <c r="A45" s="485"/>
      <c r="B45" s="422"/>
      <c r="C45" s="422"/>
      <c r="D45" s="422"/>
      <c r="E45" s="422"/>
      <c r="F45" s="422"/>
      <c r="G45" s="422"/>
      <c r="H45" s="422"/>
      <c r="I45" s="422"/>
      <c r="J45" s="422"/>
      <c r="K45" s="422"/>
      <c r="L45" s="486"/>
      <c r="M45" s="399"/>
      <c r="N45" s="398"/>
      <c r="O45" s="398"/>
      <c r="P45" s="391"/>
    </row>
    <row r="46" spans="1:22" s="7" customFormat="1" ht="18" hidden="1" customHeight="1" thickBot="1" x14ac:dyDescent="0.25">
      <c r="A46" s="485"/>
      <c r="B46" s="388" t="s">
        <v>333</v>
      </c>
      <c r="C46" s="1092" t="s">
        <v>426</v>
      </c>
      <c r="D46" s="1092"/>
      <c r="E46" s="1092"/>
      <c r="F46" s="1092"/>
      <c r="G46" s="1092"/>
      <c r="H46" s="1092"/>
      <c r="I46" s="1092"/>
      <c r="J46" s="1092"/>
      <c r="K46" s="1092"/>
      <c r="L46" s="1092"/>
      <c r="M46" s="402"/>
      <c r="N46" s="403"/>
      <c r="O46" s="403"/>
      <c r="P46" s="404"/>
      <c r="Q46" s="2"/>
    </row>
    <row r="47" spans="1:22" s="7" customFormat="1" ht="18" hidden="1" customHeight="1" thickBot="1" x14ac:dyDescent="0.25">
      <c r="A47" s="485"/>
      <c r="B47" s="953" t="s">
        <v>163</v>
      </c>
      <c r="C47" s="385"/>
      <c r="D47" s="385"/>
      <c r="E47" s="385"/>
      <c r="F47" s="597" t="s">
        <v>105</v>
      </c>
      <c r="G47" s="1093" t="s">
        <v>164</v>
      </c>
      <c r="H47" s="1094"/>
      <c r="I47" s="1095"/>
      <c r="J47" s="386"/>
      <c r="K47" s="385"/>
      <c r="L47" s="387"/>
      <c r="M47" s="598" t="s">
        <v>105</v>
      </c>
      <c r="N47" s="398"/>
      <c r="O47" s="398"/>
      <c r="P47" s="391"/>
      <c r="U47" s="488"/>
      <c r="V47" s="489"/>
    </row>
    <row r="48" spans="1:22" s="7" customFormat="1" ht="18" hidden="1" customHeight="1" x14ac:dyDescent="0.2">
      <c r="A48" s="485"/>
      <c r="B48" s="383"/>
      <c r="C48" s="374"/>
      <c r="D48" s="164"/>
      <c r="E48" s="164"/>
      <c r="F48" s="593"/>
      <c r="G48" s="1096"/>
      <c r="H48" s="1097"/>
      <c r="I48" s="1098"/>
      <c r="J48" s="374"/>
      <c r="K48" s="164"/>
      <c r="L48" s="35"/>
      <c r="M48" s="599"/>
      <c r="N48" s="398"/>
      <c r="O48" s="398"/>
      <c r="P48" s="391"/>
    </row>
    <row r="49" spans="1:22" s="7" customFormat="1" ht="18" hidden="1" customHeight="1" x14ac:dyDescent="0.2">
      <c r="A49" s="485"/>
      <c r="B49" s="384"/>
      <c r="C49" s="163"/>
      <c r="D49" s="375"/>
      <c r="E49" s="169"/>
      <c r="F49" s="594"/>
      <c r="G49" s="1099"/>
      <c r="H49" s="1100"/>
      <c r="I49" s="1101"/>
      <c r="J49" s="163"/>
      <c r="K49" s="375"/>
      <c r="L49" s="34"/>
      <c r="M49" s="600"/>
      <c r="N49" s="398"/>
      <c r="O49" s="398"/>
      <c r="P49" s="391"/>
    </row>
    <row r="50" spans="1:22" s="7" customFormat="1" ht="18" hidden="1" customHeight="1" thickBot="1" x14ac:dyDescent="0.25">
      <c r="A50" s="485"/>
      <c r="B50" s="384"/>
      <c r="C50" s="165"/>
      <c r="D50" s="166"/>
      <c r="E50" s="366"/>
      <c r="F50" s="596"/>
      <c r="G50" s="1106"/>
      <c r="H50" s="1107"/>
      <c r="I50" s="1108"/>
      <c r="J50" s="165"/>
      <c r="K50" s="166"/>
      <c r="L50" s="367"/>
      <c r="M50" s="601"/>
      <c r="N50" s="398"/>
      <c r="O50" s="398"/>
      <c r="P50" s="391"/>
    </row>
    <row r="51" spans="1:22" s="7" customFormat="1" ht="18" hidden="1" customHeight="1" thickBot="1" x14ac:dyDescent="0.25">
      <c r="A51" s="485"/>
      <c r="B51" s="389" t="s">
        <v>156</v>
      </c>
      <c r="C51" s="1073"/>
      <c r="D51" s="1074"/>
      <c r="E51" s="1075"/>
      <c r="F51" s="1073"/>
      <c r="G51" s="1074"/>
      <c r="H51" s="1075"/>
      <c r="I51" s="380"/>
      <c r="J51" s="381" t="s">
        <v>109</v>
      </c>
      <c r="K51" s="382"/>
      <c r="L51" s="602"/>
      <c r="M51" s="1102"/>
      <c r="N51" s="1103"/>
      <c r="O51" s="1103"/>
      <c r="P51" s="1104"/>
    </row>
    <row r="52" spans="1:22" s="7" customFormat="1" ht="18" hidden="1" customHeight="1" thickBot="1" x14ac:dyDescent="0.25">
      <c r="A52" s="485"/>
      <c r="B52" s="390" t="s">
        <v>151</v>
      </c>
      <c r="C52" s="1073"/>
      <c r="D52" s="1074"/>
      <c r="E52" s="1075"/>
      <c r="F52" s="1073"/>
      <c r="G52" s="1074"/>
      <c r="H52" s="1075"/>
      <c r="I52" s="378"/>
      <c r="J52" s="196" t="s">
        <v>109</v>
      </c>
      <c r="K52" s="379"/>
      <c r="L52" s="603"/>
      <c r="M52" s="399"/>
      <c r="N52" s="398"/>
      <c r="O52" s="398"/>
      <c r="P52" s="391"/>
    </row>
    <row r="53" spans="1:22" s="7" customFormat="1" ht="18" hidden="1" customHeight="1" thickBot="1" x14ac:dyDescent="0.25">
      <c r="A53" s="485"/>
      <c r="B53" s="390" t="s">
        <v>107</v>
      </c>
      <c r="C53" s="1073"/>
      <c r="D53" s="1074"/>
      <c r="E53" s="1075"/>
      <c r="F53" s="1073"/>
      <c r="G53" s="1074"/>
      <c r="H53" s="1075"/>
      <c r="I53" s="378"/>
      <c r="J53" s="196" t="s">
        <v>109</v>
      </c>
      <c r="K53" s="379"/>
      <c r="L53" s="604"/>
      <c r="M53" s="399"/>
      <c r="N53" s="398"/>
      <c r="O53" s="398"/>
      <c r="P53" s="391"/>
    </row>
    <row r="54" spans="1:22" ht="18" hidden="1" customHeight="1" thickBot="1" x14ac:dyDescent="0.25">
      <c r="A54" s="485"/>
      <c r="B54" s="409"/>
      <c r="C54" s="409"/>
      <c r="D54" s="409"/>
      <c r="E54" s="409"/>
      <c r="F54" s="409"/>
      <c r="G54" s="409"/>
      <c r="H54" s="409"/>
      <c r="I54" s="409"/>
      <c r="J54" s="409"/>
      <c r="K54" s="409"/>
      <c r="L54" s="410"/>
      <c r="M54" s="1125"/>
      <c r="N54" s="1126"/>
      <c r="O54" s="1126"/>
      <c r="P54" s="1127"/>
    </row>
    <row r="55" spans="1:22" s="7" customFormat="1" ht="18" hidden="1" customHeight="1" thickBot="1" x14ac:dyDescent="0.25">
      <c r="A55" s="485"/>
      <c r="B55" s="652" t="s">
        <v>336</v>
      </c>
      <c r="C55" s="1128" t="s">
        <v>427</v>
      </c>
      <c r="D55" s="1128"/>
      <c r="E55" s="1128"/>
      <c r="F55" s="1128"/>
      <c r="G55" s="1128"/>
      <c r="H55" s="1128"/>
      <c r="I55" s="1128"/>
      <c r="J55" s="1128"/>
      <c r="K55" s="1128"/>
      <c r="L55" s="1128"/>
      <c r="M55" s="402"/>
      <c r="N55" s="403"/>
      <c r="O55" s="403"/>
      <c r="P55" s="404"/>
      <c r="Q55" s="2"/>
    </row>
    <row r="56" spans="1:22" s="7" customFormat="1" ht="18" hidden="1" customHeight="1" thickBot="1" x14ac:dyDescent="0.25">
      <c r="A56" s="485"/>
      <c r="B56" s="952" t="s">
        <v>163</v>
      </c>
      <c r="C56" s="657"/>
      <c r="D56" s="657"/>
      <c r="E56" s="657"/>
      <c r="F56" s="597" t="s">
        <v>105</v>
      </c>
      <c r="G56" s="1129" t="s">
        <v>164</v>
      </c>
      <c r="H56" s="1130"/>
      <c r="I56" s="1131"/>
      <c r="J56" s="658"/>
      <c r="K56" s="657"/>
      <c r="L56" s="657"/>
      <c r="M56" s="598" t="s">
        <v>105</v>
      </c>
      <c r="N56" s="398"/>
      <c r="O56" s="398"/>
      <c r="P56" s="391"/>
      <c r="U56" s="488"/>
      <c r="V56" s="489"/>
    </row>
    <row r="57" spans="1:22" s="7" customFormat="1" ht="18" hidden="1" customHeight="1" x14ac:dyDescent="0.2">
      <c r="A57" s="485"/>
      <c r="B57" s="653"/>
      <c r="C57" s="374"/>
      <c r="D57" s="164"/>
      <c r="E57" s="164"/>
      <c r="F57" s="593"/>
      <c r="G57" s="1132"/>
      <c r="H57" s="1133"/>
      <c r="I57" s="1134"/>
      <c r="J57" s="374"/>
      <c r="K57" s="164"/>
      <c r="L57" s="35"/>
      <c r="M57" s="599"/>
      <c r="N57" s="398"/>
      <c r="O57" s="398"/>
      <c r="P57" s="391"/>
    </row>
    <row r="58" spans="1:22" s="7" customFormat="1" ht="18" hidden="1" customHeight="1" x14ac:dyDescent="0.2">
      <c r="A58" s="485"/>
      <c r="B58" s="654"/>
      <c r="C58" s="163"/>
      <c r="D58" s="375"/>
      <c r="E58" s="169"/>
      <c r="F58" s="594"/>
      <c r="G58" s="1135"/>
      <c r="H58" s="1136"/>
      <c r="I58" s="1137"/>
      <c r="J58" s="163"/>
      <c r="K58" s="375"/>
      <c r="L58" s="34"/>
      <c r="M58" s="600"/>
      <c r="N58" s="398"/>
      <c r="O58" s="398"/>
      <c r="P58" s="391"/>
    </row>
    <row r="59" spans="1:22" s="7" customFormat="1" ht="18" hidden="1" customHeight="1" thickBot="1" x14ac:dyDescent="0.25">
      <c r="A59" s="485"/>
      <c r="B59" s="654"/>
      <c r="C59" s="165"/>
      <c r="D59" s="166"/>
      <c r="E59" s="366"/>
      <c r="F59" s="596"/>
      <c r="G59" s="1138"/>
      <c r="H59" s="1139"/>
      <c r="I59" s="1140"/>
      <c r="J59" s="165"/>
      <c r="K59" s="166"/>
      <c r="L59" s="367"/>
      <c r="M59" s="601"/>
      <c r="N59" s="398"/>
      <c r="O59" s="398"/>
      <c r="P59" s="391"/>
    </row>
    <row r="60" spans="1:22" s="7" customFormat="1" ht="18" hidden="1" customHeight="1" thickBot="1" x14ac:dyDescent="0.25">
      <c r="A60" s="485"/>
      <c r="B60" s="655" t="s">
        <v>156</v>
      </c>
      <c r="C60" s="1073"/>
      <c r="D60" s="1074"/>
      <c r="E60" s="1075"/>
      <c r="F60" s="1073"/>
      <c r="G60" s="1074"/>
      <c r="H60" s="1075"/>
      <c r="I60" s="380"/>
      <c r="J60" s="381" t="s">
        <v>109</v>
      </c>
      <c r="K60" s="382"/>
      <c r="L60" s="602"/>
      <c r="M60" s="1102"/>
      <c r="N60" s="1103"/>
      <c r="O60" s="1103"/>
      <c r="P60" s="1104"/>
    </row>
    <row r="61" spans="1:22" s="7" customFormat="1" ht="18" hidden="1" customHeight="1" thickBot="1" x14ac:dyDescent="0.25">
      <c r="A61" s="485"/>
      <c r="B61" s="656" t="s">
        <v>151</v>
      </c>
      <c r="C61" s="1073"/>
      <c r="D61" s="1074"/>
      <c r="E61" s="1075"/>
      <c r="F61" s="1073"/>
      <c r="G61" s="1074"/>
      <c r="H61" s="1075"/>
      <c r="I61" s="378"/>
      <c r="J61" s="196" t="s">
        <v>109</v>
      </c>
      <c r="K61" s="379"/>
      <c r="L61" s="603"/>
      <c r="M61" s="399"/>
      <c r="N61" s="398"/>
      <c r="O61" s="398"/>
      <c r="P61" s="391"/>
    </row>
    <row r="62" spans="1:22" s="7" customFormat="1" ht="18" hidden="1" customHeight="1" thickBot="1" x14ac:dyDescent="0.25">
      <c r="A62" s="485"/>
      <c r="B62" s="656" t="s">
        <v>107</v>
      </c>
      <c r="C62" s="1073"/>
      <c r="D62" s="1074"/>
      <c r="E62" s="1075"/>
      <c r="F62" s="1073"/>
      <c r="G62" s="1074"/>
      <c r="H62" s="1075"/>
      <c r="I62" s="378"/>
      <c r="J62" s="196" t="s">
        <v>109</v>
      </c>
      <c r="K62" s="379"/>
      <c r="L62" s="604"/>
      <c r="M62" s="399"/>
      <c r="N62" s="398"/>
      <c r="O62" s="398"/>
      <c r="P62" s="391"/>
    </row>
    <row r="63" spans="1:22" ht="18" hidden="1" customHeight="1" thickBot="1" x14ac:dyDescent="0.25">
      <c r="A63" s="485"/>
      <c r="B63" s="421"/>
      <c r="C63" s="421"/>
      <c r="D63" s="421"/>
      <c r="E63" s="421"/>
      <c r="F63" s="421"/>
      <c r="G63" s="421"/>
      <c r="H63" s="421"/>
      <c r="I63" s="421"/>
      <c r="J63" s="421"/>
      <c r="K63" s="421"/>
      <c r="L63" s="17"/>
      <c r="M63" s="1125"/>
      <c r="N63" s="1126"/>
      <c r="O63" s="1126"/>
      <c r="P63" s="1127"/>
    </row>
    <row r="64" spans="1:22" s="7" customFormat="1" ht="18" hidden="1" customHeight="1" thickBot="1" x14ac:dyDescent="0.25">
      <c r="A64" s="17"/>
      <c r="B64" s="714" t="s">
        <v>338</v>
      </c>
      <c r="C64" s="1144" t="s">
        <v>428</v>
      </c>
      <c r="D64" s="1144"/>
      <c r="E64" s="1144"/>
      <c r="F64" s="1144"/>
      <c r="G64" s="1144"/>
      <c r="H64" s="1144"/>
      <c r="I64" s="1144"/>
      <c r="J64" s="1144"/>
      <c r="K64" s="1144"/>
      <c r="L64" s="1144"/>
      <c r="M64" s="399"/>
      <c r="N64" s="398"/>
      <c r="O64" s="398"/>
      <c r="P64" s="391"/>
      <c r="Q64" s="2"/>
    </row>
    <row r="65" spans="1:22" ht="18" hidden="1" customHeight="1" thickBot="1" x14ac:dyDescent="0.25">
      <c r="A65" s="485"/>
      <c r="B65" s="955" t="s">
        <v>137</v>
      </c>
      <c r="C65" s="718"/>
      <c r="D65" s="719"/>
      <c r="E65" s="720"/>
      <c r="F65" s="719"/>
      <c r="G65" s="721"/>
      <c r="H65" s="542" t="s">
        <v>81</v>
      </c>
      <c r="I65" s="722" t="s">
        <v>135</v>
      </c>
      <c r="J65" s="723" t="s">
        <v>105</v>
      </c>
      <c r="K65" s="724" t="s">
        <v>346</v>
      </c>
      <c r="L65" s="725" t="s">
        <v>134</v>
      </c>
      <c r="M65" s="399"/>
      <c r="N65" s="398"/>
      <c r="O65" s="398"/>
      <c r="P65" s="391"/>
    </row>
    <row r="66" spans="1:22" ht="18" hidden="1" customHeight="1" x14ac:dyDescent="0.2">
      <c r="A66" s="485"/>
      <c r="B66" s="715"/>
      <c r="C66" s="544"/>
      <c r="D66" s="164"/>
      <c r="E66" s="164"/>
      <c r="F66" s="164"/>
      <c r="G66" s="35"/>
      <c r="H66" s="711"/>
      <c r="I66" s="168"/>
      <c r="J66" s="275"/>
      <c r="K66" s="276"/>
      <c r="L66" s="950"/>
      <c r="M66" s="1102" t="s">
        <v>219</v>
      </c>
      <c r="N66" s="1103"/>
      <c r="O66" s="1103"/>
      <c r="P66" s="1104"/>
    </row>
    <row r="67" spans="1:22" ht="18" hidden="1" customHeight="1" x14ac:dyDescent="0.2">
      <c r="A67" s="485"/>
      <c r="B67" s="716"/>
      <c r="C67" s="163"/>
      <c r="D67" s="545"/>
      <c r="E67" s="169"/>
      <c r="F67" s="169"/>
      <c r="G67" s="34"/>
      <c r="H67" s="558"/>
      <c r="I67" s="168"/>
      <c r="J67" s="275"/>
      <c r="K67" s="276"/>
      <c r="L67" s="950"/>
      <c r="M67" s="399"/>
      <c r="N67" s="398"/>
      <c r="O67" s="398"/>
      <c r="P67" s="391"/>
    </row>
    <row r="68" spans="1:22" ht="18" hidden="1" customHeight="1" x14ac:dyDescent="0.2">
      <c r="A68" s="485"/>
      <c r="B68" s="716"/>
      <c r="C68" s="163"/>
      <c r="D68" s="169"/>
      <c r="E68" s="545"/>
      <c r="F68" s="169"/>
      <c r="G68" s="34"/>
      <c r="H68" s="543"/>
      <c r="I68" s="168"/>
      <c r="J68" s="275"/>
      <c r="K68" s="276"/>
      <c r="L68" s="950"/>
      <c r="M68" s="399"/>
      <c r="N68" s="398"/>
      <c r="O68" s="398"/>
      <c r="P68" s="391"/>
    </row>
    <row r="69" spans="1:22" ht="18" hidden="1" customHeight="1" x14ac:dyDescent="0.2">
      <c r="A69" s="485"/>
      <c r="B69" s="716"/>
      <c r="C69" s="163"/>
      <c r="D69" s="169"/>
      <c r="E69" s="169"/>
      <c r="F69" s="545"/>
      <c r="G69" s="34"/>
      <c r="H69" s="558"/>
      <c r="I69" s="168"/>
      <c r="J69" s="275"/>
      <c r="K69" s="276"/>
      <c r="L69" s="950"/>
      <c r="M69" s="399"/>
      <c r="N69" s="398"/>
      <c r="O69" s="398"/>
      <c r="P69" s="391"/>
    </row>
    <row r="70" spans="1:22" ht="18" hidden="1" customHeight="1" thickBot="1" x14ac:dyDescent="0.25">
      <c r="A70" s="485"/>
      <c r="B70" s="717"/>
      <c r="C70" s="541"/>
      <c r="D70" s="48"/>
      <c r="E70" s="48"/>
      <c r="F70" s="48"/>
      <c r="G70" s="546"/>
      <c r="H70" s="712"/>
      <c r="I70" s="41"/>
      <c r="J70" s="286"/>
      <c r="K70" s="287"/>
      <c r="L70" s="559"/>
      <c r="M70" s="399"/>
      <c r="N70" s="398"/>
      <c r="O70" s="398"/>
      <c r="P70" s="391"/>
    </row>
    <row r="71" spans="1:22" ht="18" hidden="1" customHeight="1" thickBot="1" x14ac:dyDescent="0.25">
      <c r="A71" s="485"/>
      <c r="B71" s="422"/>
      <c r="C71" s="422"/>
      <c r="D71" s="422"/>
      <c r="E71" s="422"/>
      <c r="F71" s="422"/>
      <c r="G71" s="422"/>
      <c r="H71" s="422"/>
      <c r="I71" s="422"/>
      <c r="J71" s="422"/>
      <c r="K71" s="422"/>
      <c r="L71" s="486"/>
      <c r="M71" s="1089"/>
      <c r="N71" s="1090"/>
      <c r="O71" s="1090"/>
      <c r="P71" s="1091"/>
    </row>
    <row r="72" spans="1:22" s="7" customFormat="1" ht="18" hidden="1" customHeight="1" thickBot="1" x14ac:dyDescent="0.25">
      <c r="A72" s="485"/>
      <c r="B72" s="767" t="s">
        <v>350</v>
      </c>
      <c r="C72" s="1145" t="s">
        <v>429</v>
      </c>
      <c r="D72" s="1145"/>
      <c r="E72" s="1145"/>
      <c r="F72" s="1145"/>
      <c r="G72" s="1145"/>
      <c r="H72" s="1145"/>
      <c r="I72" s="1145"/>
      <c r="J72" s="1145"/>
      <c r="K72" s="1145"/>
      <c r="L72" s="1145"/>
      <c r="M72" s="402"/>
      <c r="N72" s="403"/>
      <c r="O72" s="403"/>
      <c r="P72" s="404"/>
      <c r="Q72" s="2"/>
    </row>
    <row r="73" spans="1:22" s="7" customFormat="1" ht="18" hidden="1" customHeight="1" thickBot="1" x14ac:dyDescent="0.25">
      <c r="A73" s="485"/>
      <c r="B73" s="951" t="s">
        <v>163</v>
      </c>
      <c r="C73" s="772"/>
      <c r="D73" s="772"/>
      <c r="E73" s="772"/>
      <c r="F73" s="773" t="s">
        <v>105</v>
      </c>
      <c r="G73" s="1146" t="s">
        <v>164</v>
      </c>
      <c r="H73" s="1147"/>
      <c r="I73" s="1148"/>
      <c r="J73" s="774"/>
      <c r="K73" s="772"/>
      <c r="L73" s="775"/>
      <c r="M73" s="776" t="s">
        <v>105</v>
      </c>
      <c r="N73" s="398"/>
      <c r="O73" s="398"/>
      <c r="P73" s="391"/>
      <c r="U73" s="488"/>
      <c r="V73" s="489"/>
    </row>
    <row r="74" spans="1:22" s="7" customFormat="1" ht="18" hidden="1" customHeight="1" x14ac:dyDescent="0.2">
      <c r="A74" s="485"/>
      <c r="B74" s="768"/>
      <c r="C74" s="374"/>
      <c r="D74" s="164"/>
      <c r="E74" s="164"/>
      <c r="F74" s="298"/>
      <c r="G74" s="1149"/>
      <c r="H74" s="1150"/>
      <c r="I74" s="1151"/>
      <c r="J74" s="374"/>
      <c r="K74" s="164"/>
      <c r="L74" s="35"/>
      <c r="M74" s="509"/>
      <c r="N74" s="398"/>
      <c r="O74" s="398"/>
      <c r="P74" s="391"/>
    </row>
    <row r="75" spans="1:22" s="7" customFormat="1" ht="18" hidden="1" customHeight="1" x14ac:dyDescent="0.2">
      <c r="A75" s="485"/>
      <c r="B75" s="769"/>
      <c r="C75" s="163"/>
      <c r="D75" s="375"/>
      <c r="E75" s="169"/>
      <c r="F75" s="300"/>
      <c r="G75" s="1152"/>
      <c r="H75" s="1153"/>
      <c r="I75" s="1154"/>
      <c r="J75" s="163"/>
      <c r="K75" s="375"/>
      <c r="L75" s="34"/>
      <c r="M75" s="510"/>
      <c r="N75" s="398"/>
      <c r="O75" s="398"/>
      <c r="P75" s="391"/>
    </row>
    <row r="76" spans="1:22" s="7" customFormat="1" ht="18" hidden="1" customHeight="1" thickBot="1" x14ac:dyDescent="0.25">
      <c r="A76" s="485"/>
      <c r="B76" s="769"/>
      <c r="C76" s="165"/>
      <c r="D76" s="166"/>
      <c r="E76" s="366"/>
      <c r="F76" s="301"/>
      <c r="G76" s="1141"/>
      <c r="H76" s="1142"/>
      <c r="I76" s="1143"/>
      <c r="J76" s="165"/>
      <c r="K76" s="166"/>
      <c r="L76" s="367"/>
      <c r="M76" s="511"/>
      <c r="N76" s="398"/>
      <c r="O76" s="398"/>
      <c r="P76" s="391"/>
    </row>
    <row r="77" spans="1:22" s="7" customFormat="1" ht="18" hidden="1" customHeight="1" thickBot="1" x14ac:dyDescent="0.25">
      <c r="A77" s="485"/>
      <c r="B77" s="770" t="s">
        <v>156</v>
      </c>
      <c r="C77" s="1073"/>
      <c r="D77" s="1074"/>
      <c r="E77" s="1075"/>
      <c r="F77" s="1073"/>
      <c r="G77" s="1074"/>
      <c r="H77" s="1075"/>
      <c r="I77" s="380"/>
      <c r="J77" s="381" t="s">
        <v>109</v>
      </c>
      <c r="K77" s="382"/>
      <c r="L77" s="308"/>
      <c r="M77" s="1102"/>
      <c r="N77" s="1103"/>
      <c r="O77" s="1103"/>
      <c r="P77" s="1104"/>
    </row>
    <row r="78" spans="1:22" s="7" customFormat="1" ht="18" hidden="1" customHeight="1" thickBot="1" x14ac:dyDescent="0.25">
      <c r="A78" s="485"/>
      <c r="B78" s="771" t="s">
        <v>151</v>
      </c>
      <c r="C78" s="1073"/>
      <c r="D78" s="1074"/>
      <c r="E78" s="1075"/>
      <c r="F78" s="1073"/>
      <c r="G78" s="1074"/>
      <c r="H78" s="1075"/>
      <c r="I78" s="378"/>
      <c r="J78" s="196" t="s">
        <v>109</v>
      </c>
      <c r="K78" s="379"/>
      <c r="L78" s="312"/>
      <c r="M78" s="399"/>
      <c r="N78" s="398"/>
      <c r="O78" s="398"/>
      <c r="P78" s="391"/>
    </row>
    <row r="79" spans="1:22" s="7" customFormat="1" ht="18" hidden="1" customHeight="1" thickBot="1" x14ac:dyDescent="0.25">
      <c r="A79" s="485"/>
      <c r="B79" s="771" t="s">
        <v>107</v>
      </c>
      <c r="C79" s="1073"/>
      <c r="D79" s="1074"/>
      <c r="E79" s="1075"/>
      <c r="F79" s="1073"/>
      <c r="G79" s="1074"/>
      <c r="H79" s="1075"/>
      <c r="I79" s="378"/>
      <c r="J79" s="196" t="s">
        <v>109</v>
      </c>
      <c r="K79" s="379"/>
      <c r="L79" s="317"/>
      <c r="M79" s="399"/>
      <c r="N79" s="398"/>
      <c r="O79" s="398"/>
      <c r="P79" s="391"/>
    </row>
    <row r="80" spans="1:22" ht="3" customHeight="1" thickBot="1" x14ac:dyDescent="0.25">
      <c r="A80" s="485"/>
      <c r="B80" s="422"/>
      <c r="C80" s="422"/>
      <c r="D80" s="422"/>
      <c r="E80" s="422"/>
      <c r="F80" s="422"/>
      <c r="G80" s="422"/>
      <c r="H80" s="422"/>
      <c r="I80" s="422"/>
      <c r="J80" s="422"/>
      <c r="K80" s="422"/>
      <c r="L80" s="486"/>
      <c r="M80" s="705"/>
      <c r="N80" s="706"/>
      <c r="O80" s="706"/>
      <c r="P80" s="707"/>
    </row>
    <row r="81" spans="1:16" ht="21.75" customHeight="1" x14ac:dyDescent="0.2">
      <c r="A81" s="213" t="s">
        <v>82</v>
      </c>
      <c r="B81" s="214"/>
      <c r="C81" s="215"/>
      <c r="D81" s="1187" t="s">
        <v>352</v>
      </c>
      <c r="E81" s="1187"/>
      <c r="F81" s="1187"/>
      <c r="G81" s="1187"/>
      <c r="H81" s="1187"/>
      <c r="I81" s="1187"/>
      <c r="J81" s="1187"/>
      <c r="K81" s="1187"/>
      <c r="L81" s="1187"/>
      <c r="M81" s="1170" t="s">
        <v>590</v>
      </c>
      <c r="N81" s="1170"/>
      <c r="O81" s="1170"/>
      <c r="P81" s="1171"/>
    </row>
    <row r="82" spans="1:16" ht="16.5" customHeight="1" thickBot="1" x14ac:dyDescent="0.3">
      <c r="A82" s="708" t="s">
        <v>672</v>
      </c>
      <c r="B82" s="709"/>
      <c r="C82" s="709"/>
      <c r="D82" s="710"/>
      <c r="E82" s="1185" t="s">
        <v>353</v>
      </c>
      <c r="F82" s="1185"/>
      <c r="G82" s="1185"/>
      <c r="H82" s="1185"/>
      <c r="I82" s="1185"/>
      <c r="J82" s="1185"/>
      <c r="K82" s="1185"/>
      <c r="L82" s="1185"/>
      <c r="M82" s="1185"/>
      <c r="N82" s="1185"/>
      <c r="O82" s="1185"/>
      <c r="P82" s="1186"/>
    </row>
    <row r="83" spans="1:16" ht="5.25" hidden="1" customHeight="1" x14ac:dyDescent="0.2">
      <c r="A83" s="408"/>
      <c r="B83" s="409"/>
      <c r="C83" s="409"/>
      <c r="D83" s="409"/>
      <c r="E83" s="409"/>
      <c r="F83" s="409"/>
      <c r="G83" s="409"/>
      <c r="H83" s="409"/>
      <c r="I83" s="409"/>
      <c r="J83" s="409"/>
      <c r="K83" s="409"/>
      <c r="L83" s="410"/>
      <c r="M83" s="1125"/>
      <c r="N83" s="1126"/>
      <c r="O83" s="1126"/>
      <c r="P83" s="1127"/>
    </row>
    <row r="84" spans="1:16" s="400" customFormat="1" ht="10.5" x14ac:dyDescent="0.15">
      <c r="A84" s="414"/>
      <c r="B84" s="415"/>
      <c r="C84" s="415"/>
      <c r="D84" s="415" t="s">
        <v>248</v>
      </c>
      <c r="E84" s="415"/>
      <c r="F84" s="415"/>
      <c r="G84" s="415"/>
      <c r="H84" s="415"/>
      <c r="I84" s="415"/>
      <c r="J84" s="415"/>
      <c r="K84" s="415"/>
      <c r="L84" s="415"/>
      <c r="M84" s="1167" t="s">
        <v>232</v>
      </c>
      <c r="N84" s="1168"/>
      <c r="O84" s="1168"/>
      <c r="P84" s="1169"/>
    </row>
    <row r="85" spans="1:16" s="401" customFormat="1" ht="15.75" customHeight="1" thickBot="1" x14ac:dyDescent="0.2">
      <c r="A85" s="416"/>
      <c r="B85" s="417"/>
      <c r="C85" s="423" t="s">
        <v>249</v>
      </c>
      <c r="D85" s="1172" t="s">
        <v>250</v>
      </c>
      <c r="E85" s="1172"/>
      <c r="F85" s="417"/>
      <c r="G85" s="423" t="s">
        <v>251</v>
      </c>
      <c r="H85" s="1172" t="s">
        <v>250</v>
      </c>
      <c r="I85" s="1172"/>
      <c r="J85" s="417"/>
      <c r="K85" s="417"/>
      <c r="L85" s="417"/>
      <c r="M85" s="405"/>
      <c r="N85" s="406"/>
      <c r="O85" s="406"/>
      <c r="P85" s="407"/>
    </row>
    <row r="86" spans="1:16" s="32" customFormat="1" ht="15" customHeight="1" x14ac:dyDescent="0.15">
      <c r="A86" s="418"/>
      <c r="B86" s="419"/>
      <c r="C86" s="424" t="s">
        <v>4</v>
      </c>
      <c r="D86" s="1173" t="s">
        <v>158</v>
      </c>
      <c r="E86" s="1174"/>
      <c r="F86" s="417"/>
      <c r="G86" s="427" t="s">
        <v>5</v>
      </c>
      <c r="H86" s="1181" t="s">
        <v>66</v>
      </c>
      <c r="I86" s="1182"/>
      <c r="J86" s="419"/>
      <c r="K86" s="419"/>
      <c r="L86" s="419"/>
      <c r="M86" s="405"/>
      <c r="N86" s="406"/>
      <c r="O86" s="406"/>
      <c r="P86" s="407"/>
    </row>
    <row r="87" spans="1:16" s="32" customFormat="1" ht="15" customHeight="1" x14ac:dyDescent="0.2">
      <c r="A87" s="418"/>
      <c r="B87" s="419"/>
      <c r="C87" s="425" t="s">
        <v>6</v>
      </c>
      <c r="D87" s="1175" t="s">
        <v>207</v>
      </c>
      <c r="E87" s="1176"/>
      <c r="F87" s="417"/>
      <c r="G87" s="428" t="s">
        <v>63</v>
      </c>
      <c r="H87" s="1183" t="s">
        <v>193</v>
      </c>
      <c r="I87" s="1184"/>
      <c r="J87" s="419"/>
      <c r="K87" s="419"/>
      <c r="L87" s="419"/>
      <c r="M87" s="396"/>
      <c r="N87" s="392"/>
      <c r="O87" s="392"/>
      <c r="P87" s="393"/>
    </row>
    <row r="88" spans="1:16" s="32" customFormat="1" ht="14.25" customHeight="1" thickBot="1" x14ac:dyDescent="0.25">
      <c r="A88" s="418"/>
      <c r="B88" s="419"/>
      <c r="C88" s="1020" t="s">
        <v>64</v>
      </c>
      <c r="D88" s="1177" t="s">
        <v>148</v>
      </c>
      <c r="E88" s="1178"/>
      <c r="F88" s="417"/>
      <c r="G88" s="1021" t="s">
        <v>79</v>
      </c>
      <c r="H88" s="1179" t="s">
        <v>241</v>
      </c>
      <c r="I88" s="1180"/>
      <c r="J88" s="419"/>
      <c r="K88" s="419"/>
      <c r="L88" s="419"/>
      <c r="M88" s="396"/>
      <c r="N88" s="392"/>
      <c r="O88" s="392"/>
      <c r="P88" s="391"/>
    </row>
    <row r="89" spans="1:16" ht="0.75" customHeight="1" x14ac:dyDescent="0.2">
      <c r="A89" s="1161" t="s">
        <v>311</v>
      </c>
      <c r="B89" s="1162"/>
      <c r="C89" s="1161" t="s">
        <v>674</v>
      </c>
      <c r="D89" s="1165"/>
      <c r="E89" s="1162"/>
      <c r="F89" s="1022"/>
      <c r="G89" s="1161" t="s">
        <v>673</v>
      </c>
      <c r="H89" s="1165"/>
      <c r="I89" s="1162"/>
      <c r="J89" s="421"/>
      <c r="K89" s="421"/>
      <c r="L89" s="421"/>
      <c r="M89" s="396"/>
      <c r="N89" s="395"/>
      <c r="O89" s="395"/>
      <c r="P89" s="391"/>
    </row>
    <row r="90" spans="1:16" ht="12" customHeight="1" thickBot="1" x14ac:dyDescent="0.25">
      <c r="A90" s="1163"/>
      <c r="B90" s="1164"/>
      <c r="C90" s="1163"/>
      <c r="D90" s="1166"/>
      <c r="E90" s="1164"/>
      <c r="F90" s="1023" t="s">
        <v>679</v>
      </c>
      <c r="G90" s="1163"/>
      <c r="H90" s="1166"/>
      <c r="I90" s="1164"/>
      <c r="J90" s="422"/>
      <c r="K90" s="422"/>
      <c r="L90" s="422"/>
      <c r="M90" s="411"/>
      <c r="N90" s="412"/>
      <c r="O90" s="412"/>
      <c r="P90" s="413"/>
    </row>
    <row r="96" spans="1:16" x14ac:dyDescent="0.2">
      <c r="O96" s="2"/>
      <c r="P96" s="2"/>
    </row>
  </sheetData>
  <sortState ref="B3:L8">
    <sortCondition descending="1" ref="L3"/>
  </sortState>
  <mergeCells count="96">
    <mergeCell ref="A89:B90"/>
    <mergeCell ref="C89:E90"/>
    <mergeCell ref="G89:I90"/>
    <mergeCell ref="M84:P84"/>
    <mergeCell ref="M81:P81"/>
    <mergeCell ref="D85:E85"/>
    <mergeCell ref="D86:E86"/>
    <mergeCell ref="D87:E87"/>
    <mergeCell ref="D88:E88"/>
    <mergeCell ref="H88:I88"/>
    <mergeCell ref="H85:I85"/>
    <mergeCell ref="H86:I86"/>
    <mergeCell ref="H87:I87"/>
    <mergeCell ref="E82:P82"/>
    <mergeCell ref="D81:L81"/>
    <mergeCell ref="M83:P83"/>
    <mergeCell ref="K13:L13"/>
    <mergeCell ref="K14:L14"/>
    <mergeCell ref="K15:L15"/>
    <mergeCell ref="K18:L18"/>
    <mergeCell ref="K16:L16"/>
    <mergeCell ref="K17:L17"/>
    <mergeCell ref="C78:E78"/>
    <mergeCell ref="F78:H78"/>
    <mergeCell ref="C79:E79"/>
    <mergeCell ref="F79:H79"/>
    <mergeCell ref="C72:L72"/>
    <mergeCell ref="G73:I73"/>
    <mergeCell ref="G74:I74"/>
    <mergeCell ref="G75:I75"/>
    <mergeCell ref="M77:P77"/>
    <mergeCell ref="F60:H60"/>
    <mergeCell ref="G76:I76"/>
    <mergeCell ref="C77:E77"/>
    <mergeCell ref="F77:H77"/>
    <mergeCell ref="M63:P63"/>
    <mergeCell ref="C64:L64"/>
    <mergeCell ref="M66:P66"/>
    <mergeCell ref="M71:P71"/>
    <mergeCell ref="C62:E62"/>
    <mergeCell ref="F62:H62"/>
    <mergeCell ref="M25:P25"/>
    <mergeCell ref="C26:E26"/>
    <mergeCell ref="F26:H26"/>
    <mergeCell ref="M60:P60"/>
    <mergeCell ref="C61:E61"/>
    <mergeCell ref="F61:H61"/>
    <mergeCell ref="M54:P54"/>
    <mergeCell ref="C55:L55"/>
    <mergeCell ref="G56:I56"/>
    <mergeCell ref="G57:I57"/>
    <mergeCell ref="G58:I58"/>
    <mergeCell ref="G59:I59"/>
    <mergeCell ref="C60:E60"/>
    <mergeCell ref="C27:E27"/>
    <mergeCell ref="F27:H27"/>
    <mergeCell ref="M28:P28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G24:I24"/>
    <mergeCell ref="C25:E25"/>
    <mergeCell ref="M34:P34"/>
    <mergeCell ref="F25:H25"/>
    <mergeCell ref="C53:E53"/>
    <mergeCell ref="C36:E36"/>
    <mergeCell ref="F36:H36"/>
    <mergeCell ref="C34:E34"/>
    <mergeCell ref="F34:H34"/>
    <mergeCell ref="F53:H53"/>
    <mergeCell ref="G50:I50"/>
    <mergeCell ref="C51:E51"/>
    <mergeCell ref="F51:H51"/>
    <mergeCell ref="C35:E35"/>
    <mergeCell ref="F35:H35"/>
    <mergeCell ref="M51:P51"/>
    <mergeCell ref="C52:E52"/>
    <mergeCell ref="M37:P37"/>
    <mergeCell ref="C46:L46"/>
    <mergeCell ref="G47:I47"/>
    <mergeCell ref="G48:I48"/>
    <mergeCell ref="G49:I49"/>
    <mergeCell ref="M42:P42"/>
    <mergeCell ref="C38:L38"/>
    <mergeCell ref="F52:H52"/>
    <mergeCell ref="C29:L29"/>
    <mergeCell ref="G30:I30"/>
    <mergeCell ref="G31:I31"/>
    <mergeCell ref="G32:I32"/>
    <mergeCell ref="G33:I33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2"/>
  <sheetViews>
    <sheetView zoomScale="130" zoomScaleNormal="130" workbookViewId="0">
      <selection sqref="A1:AP31"/>
    </sheetView>
  </sheetViews>
  <sheetFormatPr defaultColWidth="9.140625" defaultRowHeight="14.25" x14ac:dyDescent="0.2"/>
  <cols>
    <col min="1" max="1" width="3.28515625" style="3" customWidth="1"/>
    <col min="2" max="2" width="8.42578125" style="73" customWidth="1"/>
    <col min="3" max="3" width="6.28515625" style="73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2" customWidth="1"/>
    <col min="16" max="16" width="8.42578125" style="32" customWidth="1"/>
    <col min="17" max="17" width="6.28515625" style="32" customWidth="1"/>
    <col min="18" max="18" width="4.5703125" style="32" customWidth="1"/>
    <col min="19" max="26" width="8" style="32" hidden="1" customWidth="1"/>
    <col min="27" max="27" width="4.85546875" style="57" customWidth="1"/>
    <col min="28" max="28" width="5.7109375" customWidth="1"/>
    <col min="29" max="29" width="3.140625" style="1" customWidth="1"/>
    <col min="30" max="30" width="3.28515625" style="140" customWidth="1"/>
    <col min="31" max="31" width="8.42578125" style="140" customWidth="1"/>
    <col min="32" max="32" width="6.28515625" style="140" customWidth="1"/>
    <col min="33" max="33" width="4.5703125" style="141" customWidth="1"/>
    <col min="34" max="41" width="5.85546875" style="140" hidden="1" customWidth="1"/>
    <col min="42" max="42" width="5.28515625" style="188" customWidth="1"/>
    <col min="43" max="16384" width="9.140625" style="1"/>
  </cols>
  <sheetData>
    <row r="1" spans="1:47" s="39" customFormat="1" ht="18.75" customHeight="1" x14ac:dyDescent="0.25">
      <c r="A1" s="38" t="s">
        <v>141</v>
      </c>
      <c r="B1" s="50"/>
      <c r="C1" s="50"/>
      <c r="E1" s="38"/>
      <c r="F1" s="38"/>
      <c r="G1" s="38"/>
      <c r="H1" s="38"/>
      <c r="I1" s="38"/>
      <c r="J1" s="38"/>
      <c r="K1" s="38"/>
      <c r="L1" s="38"/>
      <c r="M1" s="50"/>
      <c r="Q1" s="50" t="s">
        <v>155</v>
      </c>
      <c r="AD1" s="147"/>
      <c r="AG1" s="246"/>
      <c r="AH1" s="246"/>
      <c r="AI1" s="246"/>
      <c r="AJ1" s="246"/>
      <c r="AK1" s="246"/>
      <c r="AL1" s="246"/>
      <c r="AM1" s="246"/>
      <c r="AN1" s="246"/>
      <c r="AO1" s="246"/>
      <c r="AP1" s="211" t="s">
        <v>356</v>
      </c>
    </row>
    <row r="2" spans="1:47" s="52" customFormat="1" ht="13.5" customHeight="1" x14ac:dyDescent="0.2">
      <c r="A2" s="52" t="s">
        <v>225</v>
      </c>
      <c r="B2" s="72"/>
      <c r="C2" s="72"/>
      <c r="D2" s="53"/>
      <c r="M2" s="53"/>
      <c r="N2" s="54"/>
      <c r="O2" s="244" t="s">
        <v>205</v>
      </c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54" t="s">
        <v>26</v>
      </c>
      <c r="AQ2" s="244"/>
    </row>
    <row r="3" spans="1:47" s="128" customFormat="1" ht="6" customHeight="1" x14ac:dyDescent="0.15">
      <c r="A3" s="1191" t="s">
        <v>16</v>
      </c>
      <c r="B3" s="1192" t="s">
        <v>23</v>
      </c>
      <c r="C3" s="1192" t="s">
        <v>24</v>
      </c>
      <c r="D3" s="1193" t="s">
        <v>3</v>
      </c>
      <c r="E3" s="1194" t="s">
        <v>235</v>
      </c>
      <c r="F3" s="1195"/>
      <c r="G3" s="1195"/>
      <c r="H3" s="1195"/>
      <c r="I3" s="1195"/>
      <c r="J3" s="1195"/>
      <c r="K3" s="1195"/>
      <c r="L3" s="1195"/>
      <c r="M3" s="1196"/>
      <c r="O3" s="1191" t="s">
        <v>16</v>
      </c>
      <c r="P3" s="1192" t="s">
        <v>23</v>
      </c>
      <c r="Q3" s="1192" t="s">
        <v>24</v>
      </c>
      <c r="R3" s="1193" t="s">
        <v>3</v>
      </c>
      <c r="S3" s="1194" t="s">
        <v>235</v>
      </c>
      <c r="T3" s="1195"/>
      <c r="U3" s="1195"/>
      <c r="V3" s="1195"/>
      <c r="W3" s="1195"/>
      <c r="X3" s="1195"/>
      <c r="Y3" s="1195"/>
      <c r="Z3" s="1195"/>
      <c r="AA3" s="1196"/>
      <c r="AB3" s="1188" t="s">
        <v>349</v>
      </c>
      <c r="AC3" s="245"/>
      <c r="AD3" s="1191" t="s">
        <v>16</v>
      </c>
      <c r="AE3" s="1192" t="s">
        <v>23</v>
      </c>
      <c r="AF3" s="1192" t="s">
        <v>24</v>
      </c>
      <c r="AG3" s="1193" t="s">
        <v>3</v>
      </c>
      <c r="AH3" s="1194" t="s">
        <v>235</v>
      </c>
      <c r="AI3" s="1195"/>
      <c r="AJ3" s="1195"/>
      <c r="AK3" s="1195"/>
      <c r="AL3" s="1195"/>
      <c r="AM3" s="1195"/>
      <c r="AN3" s="1195"/>
      <c r="AO3" s="1195"/>
      <c r="AP3" s="1196"/>
      <c r="AQ3" s="244"/>
    </row>
    <row r="4" spans="1:47" s="128" customFormat="1" ht="6" customHeight="1" x14ac:dyDescent="0.15">
      <c r="A4" s="1191"/>
      <c r="B4" s="1192"/>
      <c r="C4" s="1192"/>
      <c r="D4" s="1193"/>
      <c r="E4" s="1197"/>
      <c r="F4" s="1198"/>
      <c r="G4" s="1198"/>
      <c r="H4" s="1198"/>
      <c r="I4" s="1198"/>
      <c r="J4" s="1198"/>
      <c r="K4" s="1198"/>
      <c r="L4" s="1198"/>
      <c r="M4" s="1199"/>
      <c r="O4" s="1191"/>
      <c r="P4" s="1192"/>
      <c r="Q4" s="1192"/>
      <c r="R4" s="1193"/>
      <c r="S4" s="1197"/>
      <c r="T4" s="1198"/>
      <c r="U4" s="1198"/>
      <c r="V4" s="1198"/>
      <c r="W4" s="1198"/>
      <c r="X4" s="1198"/>
      <c r="Y4" s="1198"/>
      <c r="Z4" s="1198"/>
      <c r="AA4" s="1199"/>
      <c r="AB4" s="1189"/>
      <c r="AC4" s="245"/>
      <c r="AD4" s="1191"/>
      <c r="AE4" s="1192"/>
      <c r="AF4" s="1192"/>
      <c r="AG4" s="1193"/>
      <c r="AH4" s="1197"/>
      <c r="AI4" s="1198"/>
      <c r="AJ4" s="1198"/>
      <c r="AK4" s="1198"/>
      <c r="AL4" s="1198"/>
      <c r="AM4" s="1198"/>
      <c r="AN4" s="1198"/>
      <c r="AO4" s="1198"/>
      <c r="AP4" s="1199"/>
    </row>
    <row r="5" spans="1:47" s="133" customFormat="1" ht="10.5" customHeight="1" x14ac:dyDescent="0.2">
      <c r="A5" s="242">
        <v>1</v>
      </c>
      <c r="B5" s="785" t="s">
        <v>159</v>
      </c>
      <c r="C5" s="853" t="s">
        <v>160</v>
      </c>
      <c r="D5" s="170" t="s">
        <v>67</v>
      </c>
      <c r="E5" s="170">
        <v>25</v>
      </c>
      <c r="F5" s="174">
        <v>14</v>
      </c>
      <c r="G5" s="170"/>
      <c r="H5" s="177"/>
      <c r="I5" s="174"/>
      <c r="J5" s="174"/>
      <c r="K5" s="174"/>
      <c r="L5" s="174"/>
      <c r="M5" s="172">
        <v>39</v>
      </c>
      <c r="O5" s="242">
        <v>1</v>
      </c>
      <c r="P5" s="779" t="s">
        <v>358</v>
      </c>
      <c r="Q5" s="779" t="s">
        <v>54</v>
      </c>
      <c r="R5" s="170" t="s">
        <v>32</v>
      </c>
      <c r="S5" s="170">
        <v>37</v>
      </c>
      <c r="T5" s="174">
        <v>32</v>
      </c>
      <c r="U5" s="170"/>
      <c r="V5" s="170"/>
      <c r="W5" s="174"/>
      <c r="X5" s="174"/>
      <c r="Y5" s="174"/>
      <c r="Z5" s="174"/>
      <c r="AA5" s="1617">
        <f t="shared" ref="AA5:AA12" si="0">SUM(S5:Z5)</f>
        <v>69</v>
      </c>
      <c r="AB5" s="1031">
        <v>8.625</v>
      </c>
      <c r="AD5" s="129">
        <v>1</v>
      </c>
      <c r="AE5" s="783" t="s">
        <v>384</v>
      </c>
      <c r="AF5" s="853" t="s">
        <v>167</v>
      </c>
      <c r="AG5" s="170" t="s">
        <v>66</v>
      </c>
      <c r="AH5" s="176">
        <v>19</v>
      </c>
      <c r="AI5" s="176">
        <v>25</v>
      </c>
      <c r="AJ5" s="170"/>
      <c r="AK5" s="177"/>
      <c r="AL5" s="176"/>
      <c r="AM5" s="176"/>
      <c r="AN5" s="174"/>
      <c r="AO5" s="176"/>
      <c r="AP5" s="1618">
        <v>44</v>
      </c>
    </row>
    <row r="6" spans="1:47" s="133" customFormat="1" ht="10.5" customHeight="1" x14ac:dyDescent="0.2">
      <c r="A6" s="243">
        <v>2</v>
      </c>
      <c r="B6" s="785" t="s">
        <v>161</v>
      </c>
      <c r="C6" s="853" t="s">
        <v>57</v>
      </c>
      <c r="D6" s="170" t="s">
        <v>67</v>
      </c>
      <c r="E6" s="170">
        <v>19</v>
      </c>
      <c r="F6" s="174">
        <v>16</v>
      </c>
      <c r="G6" s="170"/>
      <c r="H6" s="177"/>
      <c r="I6" s="174"/>
      <c r="J6" s="174"/>
      <c r="K6" s="174"/>
      <c r="L6" s="174"/>
      <c r="M6" s="172">
        <v>35</v>
      </c>
      <c r="O6" s="243">
        <v>2</v>
      </c>
      <c r="P6" s="783" t="s">
        <v>387</v>
      </c>
      <c r="Q6" s="853" t="s">
        <v>388</v>
      </c>
      <c r="R6" s="170" t="s">
        <v>66</v>
      </c>
      <c r="S6" s="170">
        <v>39</v>
      </c>
      <c r="T6" s="174">
        <v>29</v>
      </c>
      <c r="U6" s="174"/>
      <c r="V6" s="174"/>
      <c r="W6" s="174"/>
      <c r="X6" s="174"/>
      <c r="Y6" s="174"/>
      <c r="Z6" s="174"/>
      <c r="AA6" s="1617">
        <f t="shared" si="0"/>
        <v>68</v>
      </c>
      <c r="AB6" s="1031">
        <v>8.5</v>
      </c>
      <c r="AD6" s="132">
        <v>2</v>
      </c>
      <c r="AE6" s="779" t="s">
        <v>363</v>
      </c>
      <c r="AF6" s="779" t="s">
        <v>86</v>
      </c>
      <c r="AG6" s="170" t="s">
        <v>32</v>
      </c>
      <c r="AH6" s="170">
        <v>18.5</v>
      </c>
      <c r="AI6" s="174">
        <v>10</v>
      </c>
      <c r="AJ6" s="170"/>
      <c r="AK6" s="170"/>
      <c r="AL6" s="170"/>
      <c r="AM6" s="174"/>
      <c r="AN6" s="174"/>
      <c r="AO6" s="174"/>
      <c r="AP6" s="1618">
        <v>28.5</v>
      </c>
    </row>
    <row r="7" spans="1:47" s="133" customFormat="1" ht="10.5" customHeight="1" x14ac:dyDescent="0.2">
      <c r="A7" s="135">
        <v>3</v>
      </c>
      <c r="B7" s="783" t="s">
        <v>384</v>
      </c>
      <c r="C7" s="853" t="s">
        <v>167</v>
      </c>
      <c r="D7" s="170" t="s">
        <v>66</v>
      </c>
      <c r="E7" s="176">
        <v>12</v>
      </c>
      <c r="F7" s="176">
        <v>15</v>
      </c>
      <c r="G7" s="170"/>
      <c r="H7" s="177"/>
      <c r="I7" s="176"/>
      <c r="J7" s="176"/>
      <c r="K7" s="174"/>
      <c r="L7" s="176"/>
      <c r="M7" s="172">
        <v>27</v>
      </c>
      <c r="O7" s="135">
        <v>3</v>
      </c>
      <c r="P7" s="780" t="s">
        <v>596</v>
      </c>
      <c r="Q7" s="779" t="s">
        <v>371</v>
      </c>
      <c r="R7" s="170" t="s">
        <v>212</v>
      </c>
      <c r="S7" s="175">
        <v>33.5</v>
      </c>
      <c r="T7" s="174">
        <v>28.5</v>
      </c>
      <c r="U7" s="170"/>
      <c r="V7" s="170"/>
      <c r="W7" s="170"/>
      <c r="X7" s="174"/>
      <c r="Y7" s="170"/>
      <c r="Z7" s="174"/>
      <c r="AA7" s="1617">
        <f t="shared" si="0"/>
        <v>62</v>
      </c>
      <c r="AB7" s="1031">
        <v>7.75</v>
      </c>
      <c r="AD7" s="80">
        <v>3</v>
      </c>
      <c r="AE7" s="785" t="s">
        <v>161</v>
      </c>
      <c r="AF7" s="853" t="s">
        <v>57</v>
      </c>
      <c r="AG7" s="170" t="s">
        <v>67</v>
      </c>
      <c r="AH7" s="170">
        <v>18.5</v>
      </c>
      <c r="AI7" s="174">
        <v>9</v>
      </c>
      <c r="AJ7" s="170"/>
      <c r="AK7" s="177"/>
      <c r="AL7" s="174"/>
      <c r="AM7" s="174"/>
      <c r="AN7" s="174"/>
      <c r="AO7" s="174"/>
      <c r="AP7" s="1618">
        <v>27.5</v>
      </c>
    </row>
    <row r="8" spans="1:47" s="133" customFormat="1" ht="10.5" customHeight="1" x14ac:dyDescent="0.2">
      <c r="A8" s="136">
        <v>4</v>
      </c>
      <c r="B8" s="779" t="s">
        <v>363</v>
      </c>
      <c r="C8" s="779" t="s">
        <v>86</v>
      </c>
      <c r="D8" s="170" t="s">
        <v>32</v>
      </c>
      <c r="E8" s="170">
        <v>10</v>
      </c>
      <c r="F8" s="174">
        <v>14</v>
      </c>
      <c r="G8" s="170"/>
      <c r="H8" s="170"/>
      <c r="I8" s="170"/>
      <c r="J8" s="174"/>
      <c r="K8" s="174"/>
      <c r="L8" s="174"/>
      <c r="M8" s="172">
        <v>24</v>
      </c>
      <c r="O8" s="138">
        <v>4</v>
      </c>
      <c r="P8" s="865" t="s">
        <v>598</v>
      </c>
      <c r="Q8" s="850" t="s">
        <v>259</v>
      </c>
      <c r="R8" s="170" t="s">
        <v>67</v>
      </c>
      <c r="S8" s="170">
        <v>19</v>
      </c>
      <c r="T8" s="174">
        <v>32.5</v>
      </c>
      <c r="U8" s="174"/>
      <c r="V8" s="174"/>
      <c r="W8" s="174"/>
      <c r="X8" s="174"/>
      <c r="Y8" s="174"/>
      <c r="Z8" s="174"/>
      <c r="AA8" s="1617">
        <f t="shared" si="0"/>
        <v>51.5</v>
      </c>
      <c r="AB8" s="1031">
        <v>6.4375</v>
      </c>
      <c r="AD8" s="82">
        <v>4</v>
      </c>
      <c r="AE8" s="780" t="s">
        <v>213</v>
      </c>
      <c r="AF8" s="779" t="s">
        <v>27</v>
      </c>
      <c r="AG8" s="170" t="s">
        <v>212</v>
      </c>
      <c r="AH8" s="82">
        <v>21</v>
      </c>
      <c r="AI8" s="82">
        <v>4</v>
      </c>
      <c r="AJ8" s="170"/>
      <c r="AK8" s="177"/>
      <c r="AL8" s="82"/>
      <c r="AM8" s="82"/>
      <c r="AN8" s="170"/>
      <c r="AO8" s="82"/>
      <c r="AP8" s="1618">
        <v>25</v>
      </c>
    </row>
    <row r="9" spans="1:47" s="133" customFormat="1" ht="10.5" customHeight="1" x14ac:dyDescent="0.2">
      <c r="A9" s="136">
        <v>5</v>
      </c>
      <c r="B9" s="783" t="s">
        <v>379</v>
      </c>
      <c r="C9" s="853" t="s">
        <v>65</v>
      </c>
      <c r="D9" s="170" t="s">
        <v>66</v>
      </c>
      <c r="E9" s="176">
        <v>12</v>
      </c>
      <c r="F9" s="176">
        <v>8</v>
      </c>
      <c r="G9" s="170"/>
      <c r="H9" s="177"/>
      <c r="I9" s="176"/>
      <c r="J9" s="176"/>
      <c r="K9" s="174"/>
      <c r="L9" s="176"/>
      <c r="M9" s="172">
        <v>20</v>
      </c>
      <c r="O9" s="138">
        <v>5</v>
      </c>
      <c r="P9" s="686" t="s">
        <v>597</v>
      </c>
      <c r="Q9" s="686" t="s">
        <v>254</v>
      </c>
      <c r="R9" s="170" t="s">
        <v>46</v>
      </c>
      <c r="S9" s="170">
        <v>34.5</v>
      </c>
      <c r="T9" s="174">
        <v>0</v>
      </c>
      <c r="U9" s="174"/>
      <c r="V9" s="174"/>
      <c r="W9" s="174"/>
      <c r="X9" s="174"/>
      <c r="Y9" s="174"/>
      <c r="Z9" s="174"/>
      <c r="AA9" s="1617">
        <f t="shared" si="0"/>
        <v>34.5</v>
      </c>
      <c r="AB9" s="1031">
        <v>4.9285714285714288</v>
      </c>
      <c r="AD9" s="82">
        <v>5</v>
      </c>
      <c r="AE9" s="779" t="s">
        <v>361</v>
      </c>
      <c r="AF9" s="779" t="s">
        <v>47</v>
      </c>
      <c r="AG9" s="170" t="s">
        <v>32</v>
      </c>
      <c r="AH9" s="170">
        <v>19</v>
      </c>
      <c r="AI9" s="174">
        <v>0</v>
      </c>
      <c r="AJ9" s="170"/>
      <c r="AK9" s="170"/>
      <c r="AL9" s="174"/>
      <c r="AM9" s="174"/>
      <c r="AN9" s="174"/>
      <c r="AO9" s="174"/>
      <c r="AP9" s="1618">
        <v>19</v>
      </c>
    </row>
    <row r="10" spans="1:47" s="133" customFormat="1" ht="10.5" customHeight="1" x14ac:dyDescent="0.2">
      <c r="A10" s="136">
        <v>6</v>
      </c>
      <c r="B10" s="779" t="s">
        <v>361</v>
      </c>
      <c r="C10" s="779" t="s">
        <v>47</v>
      </c>
      <c r="D10" s="170" t="s">
        <v>32</v>
      </c>
      <c r="E10" s="170">
        <v>13</v>
      </c>
      <c r="F10" s="174">
        <v>4</v>
      </c>
      <c r="G10" s="170"/>
      <c r="H10" s="170"/>
      <c r="I10" s="174"/>
      <c r="J10" s="174"/>
      <c r="K10" s="174"/>
      <c r="L10" s="174"/>
      <c r="M10" s="172">
        <v>17</v>
      </c>
      <c r="O10" s="138">
        <v>6</v>
      </c>
      <c r="P10" s="101" t="s">
        <v>685</v>
      </c>
      <c r="Q10" s="848" t="s">
        <v>86</v>
      </c>
      <c r="R10" s="170" t="s">
        <v>46</v>
      </c>
      <c r="S10" s="170">
        <v>0</v>
      </c>
      <c r="T10" s="174">
        <v>28.5</v>
      </c>
      <c r="U10" s="174"/>
      <c r="V10" s="174"/>
      <c r="W10" s="174"/>
      <c r="X10" s="174"/>
      <c r="Y10" s="174"/>
      <c r="Z10" s="174"/>
      <c r="AA10" s="1617">
        <f t="shared" si="0"/>
        <v>28.5</v>
      </c>
      <c r="AB10" s="1031">
        <v>4.0714285714285712</v>
      </c>
      <c r="AD10" s="82">
        <v>6</v>
      </c>
      <c r="AE10" s="785" t="s">
        <v>159</v>
      </c>
      <c r="AF10" s="853" t="s">
        <v>160</v>
      </c>
      <c r="AG10" s="170" t="s">
        <v>67</v>
      </c>
      <c r="AH10" s="170">
        <v>13</v>
      </c>
      <c r="AI10" s="174">
        <v>4.5</v>
      </c>
      <c r="AJ10" s="170"/>
      <c r="AK10" s="177"/>
      <c r="AL10" s="174"/>
      <c r="AM10" s="174"/>
      <c r="AN10" s="174"/>
      <c r="AO10" s="174"/>
      <c r="AP10" s="1618">
        <v>17.5</v>
      </c>
    </row>
    <row r="11" spans="1:47" s="133" customFormat="1" ht="10.5" customHeight="1" x14ac:dyDescent="0.2">
      <c r="A11" s="136">
        <v>6</v>
      </c>
      <c r="B11" s="686" t="s">
        <v>264</v>
      </c>
      <c r="C11" s="686" t="s">
        <v>414</v>
      </c>
      <c r="D11" s="170" t="s">
        <v>46</v>
      </c>
      <c r="E11" s="176">
        <v>7</v>
      </c>
      <c r="F11" s="176">
        <v>10</v>
      </c>
      <c r="G11" s="170"/>
      <c r="H11" s="177"/>
      <c r="I11" s="176"/>
      <c r="J11" s="176"/>
      <c r="K11" s="170"/>
      <c r="L11" s="176"/>
      <c r="M11" s="172">
        <v>17</v>
      </c>
      <c r="O11" s="138">
        <v>7</v>
      </c>
      <c r="P11" s="444" t="s">
        <v>686</v>
      </c>
      <c r="Q11" s="858" t="s">
        <v>65</v>
      </c>
      <c r="R11" s="170" t="s">
        <v>83</v>
      </c>
      <c r="S11" s="170">
        <v>0</v>
      </c>
      <c r="T11" s="174">
        <v>25</v>
      </c>
      <c r="U11" s="174"/>
      <c r="V11" s="174"/>
      <c r="W11" s="174"/>
      <c r="X11" s="174"/>
      <c r="Y11" s="174"/>
      <c r="Z11" s="174"/>
      <c r="AA11" s="1617">
        <f t="shared" si="0"/>
        <v>25</v>
      </c>
      <c r="AB11" s="1031">
        <v>3.5714285714285716</v>
      </c>
      <c r="AD11" s="82">
        <v>7</v>
      </c>
      <c r="AE11" s="780" t="s">
        <v>256</v>
      </c>
      <c r="AF11" s="779" t="s">
        <v>229</v>
      </c>
      <c r="AG11" s="170" t="s">
        <v>212</v>
      </c>
      <c r="AH11" s="170">
        <v>8.5</v>
      </c>
      <c r="AI11" s="170">
        <v>5</v>
      </c>
      <c r="AJ11" s="170"/>
      <c r="AK11" s="177"/>
      <c r="AL11" s="177"/>
      <c r="AM11" s="170"/>
      <c r="AN11" s="177"/>
      <c r="AO11" s="170"/>
      <c r="AP11" s="1618">
        <v>13.5</v>
      </c>
    </row>
    <row r="12" spans="1:47" s="133" customFormat="1" ht="10.5" customHeight="1" x14ac:dyDescent="0.2">
      <c r="A12" s="136">
        <v>8</v>
      </c>
      <c r="B12" s="780" t="s">
        <v>256</v>
      </c>
      <c r="C12" s="779" t="s">
        <v>229</v>
      </c>
      <c r="D12" s="170" t="s">
        <v>212</v>
      </c>
      <c r="E12" s="170">
        <v>3</v>
      </c>
      <c r="F12" s="170">
        <v>13</v>
      </c>
      <c r="G12" s="170"/>
      <c r="H12" s="177"/>
      <c r="I12" s="177"/>
      <c r="J12" s="170"/>
      <c r="K12" s="177"/>
      <c r="L12" s="170"/>
      <c r="M12" s="172">
        <v>16</v>
      </c>
      <c r="O12" s="138">
        <v>8</v>
      </c>
      <c r="P12" s="785" t="s">
        <v>593</v>
      </c>
      <c r="Q12" s="1030" t="s">
        <v>62</v>
      </c>
      <c r="R12" s="170" t="s">
        <v>67</v>
      </c>
      <c r="S12" s="170">
        <v>20</v>
      </c>
      <c r="T12" s="174">
        <v>0</v>
      </c>
      <c r="U12" s="174"/>
      <c r="V12" s="174"/>
      <c r="W12" s="174"/>
      <c r="X12" s="174"/>
      <c r="Y12" s="174"/>
      <c r="Z12" s="174"/>
      <c r="AA12" s="1617">
        <f t="shared" si="0"/>
        <v>20</v>
      </c>
      <c r="AB12" s="1031">
        <v>2.8571428571428572</v>
      </c>
      <c r="AD12" s="82">
        <v>8</v>
      </c>
      <c r="AE12" s="779" t="s">
        <v>362</v>
      </c>
      <c r="AF12" s="779" t="s">
        <v>57</v>
      </c>
      <c r="AG12" s="170" t="s">
        <v>32</v>
      </c>
      <c r="AH12" s="171">
        <v>0</v>
      </c>
      <c r="AI12" s="174">
        <v>10</v>
      </c>
      <c r="AJ12" s="170"/>
      <c r="AK12" s="170"/>
      <c r="AL12" s="170"/>
      <c r="AM12" s="174"/>
      <c r="AN12" s="174"/>
      <c r="AO12" s="174"/>
      <c r="AP12" s="1618">
        <v>10</v>
      </c>
    </row>
    <row r="13" spans="1:47" s="133" customFormat="1" ht="10.5" customHeight="1" x14ac:dyDescent="0.15">
      <c r="A13" s="136">
        <v>9</v>
      </c>
      <c r="B13" s="780" t="s">
        <v>213</v>
      </c>
      <c r="C13" s="779" t="s">
        <v>27</v>
      </c>
      <c r="D13" s="170" t="s">
        <v>212</v>
      </c>
      <c r="E13" s="82">
        <v>5</v>
      </c>
      <c r="F13" s="82">
        <v>9</v>
      </c>
      <c r="G13" s="170"/>
      <c r="H13" s="177"/>
      <c r="I13" s="82"/>
      <c r="J13" s="82"/>
      <c r="K13" s="170"/>
      <c r="L13" s="82"/>
      <c r="M13" s="172">
        <v>14</v>
      </c>
      <c r="N13" s="628"/>
      <c r="O13" s="1190" t="s">
        <v>312</v>
      </c>
      <c r="P13" s="1190"/>
      <c r="Q13" s="1190"/>
      <c r="R13" s="1190"/>
      <c r="S13" s="1190"/>
      <c r="T13" s="1190"/>
      <c r="U13" s="1190"/>
      <c r="V13" s="1190"/>
      <c r="W13" s="1190"/>
      <c r="X13" s="1190"/>
      <c r="Y13" s="1190"/>
      <c r="Z13" s="1190"/>
      <c r="AA13" s="1190"/>
      <c r="AD13" s="82">
        <v>9</v>
      </c>
      <c r="AE13" s="779" t="s">
        <v>366</v>
      </c>
      <c r="AF13" s="779" t="s">
        <v>367</v>
      </c>
      <c r="AG13" s="170" t="s">
        <v>32</v>
      </c>
      <c r="AH13" s="170">
        <v>4.5</v>
      </c>
      <c r="AI13" s="174">
        <v>4.5</v>
      </c>
      <c r="AJ13" s="174"/>
      <c r="AK13" s="174"/>
      <c r="AL13" s="174"/>
      <c r="AM13" s="174"/>
      <c r="AN13" s="174"/>
      <c r="AO13" s="174"/>
      <c r="AP13" s="1618">
        <v>9</v>
      </c>
    </row>
    <row r="14" spans="1:47" s="133" customFormat="1" ht="10.5" customHeight="1" x14ac:dyDescent="0.2">
      <c r="A14" s="136">
        <v>10</v>
      </c>
      <c r="B14" s="783" t="s">
        <v>378</v>
      </c>
      <c r="C14" s="853" t="s">
        <v>62</v>
      </c>
      <c r="D14" s="170" t="s">
        <v>66</v>
      </c>
      <c r="E14" s="175">
        <v>8</v>
      </c>
      <c r="F14" s="177">
        <v>4</v>
      </c>
      <c r="G14" s="170"/>
      <c r="H14" s="177"/>
      <c r="I14" s="177"/>
      <c r="J14" s="177"/>
      <c r="K14" s="177"/>
      <c r="L14" s="177"/>
      <c r="M14" s="172">
        <v>12</v>
      </c>
      <c r="N14" s="628"/>
      <c r="O14" s="1190"/>
      <c r="P14" s="1190"/>
      <c r="Q14" s="1190"/>
      <c r="R14" s="1190"/>
      <c r="S14" s="1190"/>
      <c r="T14" s="1190"/>
      <c r="U14" s="1190"/>
      <c r="V14" s="1190"/>
      <c r="W14" s="1190"/>
      <c r="X14" s="1190"/>
      <c r="Y14" s="1190"/>
      <c r="Z14" s="1190"/>
      <c r="AA14" s="1190"/>
      <c r="AD14" s="82">
        <v>9</v>
      </c>
      <c r="AE14" s="796" t="s">
        <v>170</v>
      </c>
      <c r="AF14" s="796" t="s">
        <v>393</v>
      </c>
      <c r="AG14" s="170" t="s">
        <v>83</v>
      </c>
      <c r="AH14" s="170">
        <v>0</v>
      </c>
      <c r="AI14" s="170">
        <v>9</v>
      </c>
      <c r="AJ14" s="170"/>
      <c r="AK14" s="177"/>
      <c r="AL14" s="170"/>
      <c r="AM14" s="170"/>
      <c r="AN14" s="170"/>
      <c r="AO14" s="170"/>
      <c r="AP14" s="1618">
        <v>9</v>
      </c>
    </row>
    <row r="15" spans="1:47" s="133" customFormat="1" ht="10.5" customHeight="1" x14ac:dyDescent="0.15">
      <c r="A15" s="136">
        <v>11</v>
      </c>
      <c r="B15" s="806" t="s">
        <v>687</v>
      </c>
      <c r="C15" s="806" t="s">
        <v>45</v>
      </c>
      <c r="D15" s="170" t="s">
        <v>83</v>
      </c>
      <c r="E15" s="171">
        <v>0</v>
      </c>
      <c r="F15" s="171">
        <v>10</v>
      </c>
      <c r="G15" s="174"/>
      <c r="H15" s="177"/>
      <c r="I15" s="171"/>
      <c r="J15" s="171"/>
      <c r="K15" s="170"/>
      <c r="L15" s="171"/>
      <c r="M15" s="172">
        <v>10</v>
      </c>
      <c r="O15" s="136">
        <v>27</v>
      </c>
      <c r="P15" s="864" t="s">
        <v>357</v>
      </c>
      <c r="Q15" s="868" t="s">
        <v>116</v>
      </c>
      <c r="R15" s="170" t="s">
        <v>32</v>
      </c>
      <c r="S15" s="170">
        <v>1</v>
      </c>
      <c r="T15" s="174">
        <v>0</v>
      </c>
      <c r="U15" s="174"/>
      <c r="V15" s="174"/>
      <c r="W15" s="174"/>
      <c r="X15" s="174"/>
      <c r="Y15" s="174"/>
      <c r="Z15" s="174"/>
      <c r="AA15" s="172">
        <v>1</v>
      </c>
      <c r="AB15" s="78"/>
      <c r="AD15" s="82">
        <v>9</v>
      </c>
      <c r="AE15" s="796" t="s">
        <v>687</v>
      </c>
      <c r="AF15" s="796" t="s">
        <v>45</v>
      </c>
      <c r="AG15" s="170" t="s">
        <v>83</v>
      </c>
      <c r="AH15" s="170">
        <v>0</v>
      </c>
      <c r="AI15" s="171">
        <v>9</v>
      </c>
      <c r="AJ15" s="174"/>
      <c r="AK15" s="177"/>
      <c r="AL15" s="171"/>
      <c r="AM15" s="171"/>
      <c r="AN15" s="170"/>
      <c r="AO15" s="171"/>
      <c r="AP15" s="1618">
        <v>9</v>
      </c>
    </row>
    <row r="16" spans="1:47" s="133" customFormat="1" ht="10.5" customHeight="1" x14ac:dyDescent="0.2">
      <c r="A16" s="136">
        <v>12</v>
      </c>
      <c r="B16" s="785" t="s">
        <v>399</v>
      </c>
      <c r="C16" s="853" t="s">
        <v>47</v>
      </c>
      <c r="D16" s="170" t="s">
        <v>67</v>
      </c>
      <c r="E16" s="170">
        <v>0</v>
      </c>
      <c r="F16" s="174">
        <v>9</v>
      </c>
      <c r="G16" s="170"/>
      <c r="H16" s="177"/>
      <c r="I16" s="174"/>
      <c r="J16" s="174"/>
      <c r="K16" s="174"/>
      <c r="L16" s="174"/>
      <c r="M16" s="172">
        <v>9</v>
      </c>
      <c r="O16" s="136">
        <v>27</v>
      </c>
      <c r="P16" s="1025" t="s">
        <v>362</v>
      </c>
      <c r="Q16" s="864" t="s">
        <v>57</v>
      </c>
      <c r="R16" s="170" t="s">
        <v>32</v>
      </c>
      <c r="S16" s="171">
        <v>0</v>
      </c>
      <c r="T16" s="174">
        <v>1</v>
      </c>
      <c r="U16" s="170"/>
      <c r="V16" s="170"/>
      <c r="W16" s="170"/>
      <c r="X16" s="174"/>
      <c r="Y16" s="174"/>
      <c r="Z16" s="174"/>
      <c r="AA16" s="172">
        <v>1</v>
      </c>
      <c r="AD16" s="82">
        <v>9</v>
      </c>
      <c r="AE16" s="865" t="s">
        <v>404</v>
      </c>
      <c r="AF16" s="850" t="s">
        <v>124</v>
      </c>
      <c r="AG16" s="170" t="s">
        <v>67</v>
      </c>
      <c r="AH16" s="170">
        <v>4</v>
      </c>
      <c r="AI16" s="174">
        <v>5</v>
      </c>
      <c r="AJ16" s="174"/>
      <c r="AK16" s="177"/>
      <c r="AL16" s="174"/>
      <c r="AM16" s="174"/>
      <c r="AN16" s="174"/>
      <c r="AO16" s="174"/>
      <c r="AP16" s="1618">
        <v>9</v>
      </c>
      <c r="AU16" s="133">
        <v>10</v>
      </c>
    </row>
    <row r="17" spans="1:42" s="133" customFormat="1" ht="10.5" customHeight="1" x14ac:dyDescent="0.2">
      <c r="A17" s="136">
        <v>13</v>
      </c>
      <c r="B17" s="785" t="s">
        <v>162</v>
      </c>
      <c r="C17" s="853" t="s">
        <v>21</v>
      </c>
      <c r="D17" s="170" t="s">
        <v>67</v>
      </c>
      <c r="E17" s="170">
        <v>0</v>
      </c>
      <c r="F17" s="174">
        <v>8</v>
      </c>
      <c r="G17" s="170"/>
      <c r="H17" s="177"/>
      <c r="I17" s="174"/>
      <c r="J17" s="174"/>
      <c r="K17" s="174"/>
      <c r="L17" s="174"/>
      <c r="M17" s="172">
        <v>8</v>
      </c>
      <c r="O17" s="136">
        <v>27</v>
      </c>
      <c r="P17" s="1025" t="s">
        <v>370</v>
      </c>
      <c r="Q17" s="864" t="s">
        <v>204</v>
      </c>
      <c r="R17" s="170" t="s">
        <v>32</v>
      </c>
      <c r="S17" s="170">
        <v>1</v>
      </c>
      <c r="T17" s="170">
        <v>0</v>
      </c>
      <c r="U17" s="170"/>
      <c r="V17" s="170"/>
      <c r="W17" s="174"/>
      <c r="X17" s="174"/>
      <c r="Y17" s="174"/>
      <c r="Z17" s="174"/>
      <c r="AA17" s="172">
        <v>1</v>
      </c>
      <c r="AD17" s="82">
        <v>9</v>
      </c>
      <c r="AE17" s="430" t="s">
        <v>688</v>
      </c>
      <c r="AF17" s="431" t="s">
        <v>681</v>
      </c>
      <c r="AG17" s="170" t="s">
        <v>83</v>
      </c>
      <c r="AH17" s="170">
        <v>0</v>
      </c>
      <c r="AI17" s="170">
        <v>9</v>
      </c>
      <c r="AJ17" s="174"/>
      <c r="AK17" s="177"/>
      <c r="AL17" s="177"/>
      <c r="AM17" s="170"/>
      <c r="AN17" s="177"/>
      <c r="AO17" s="175"/>
      <c r="AP17" s="1618">
        <v>9</v>
      </c>
    </row>
    <row r="18" spans="1:42" s="133" customFormat="1" ht="10.5" customHeight="1" x14ac:dyDescent="0.2">
      <c r="A18" s="136">
        <v>14</v>
      </c>
      <c r="B18" s="783" t="s">
        <v>392</v>
      </c>
      <c r="C18" s="853" t="s">
        <v>124</v>
      </c>
      <c r="D18" s="170" t="s">
        <v>66</v>
      </c>
      <c r="E18" s="170">
        <v>5</v>
      </c>
      <c r="F18" s="170">
        <v>1</v>
      </c>
      <c r="G18" s="170"/>
      <c r="H18" s="177"/>
      <c r="I18" s="170"/>
      <c r="J18" s="170"/>
      <c r="K18" s="170"/>
      <c r="L18" s="170"/>
      <c r="M18" s="172">
        <v>6</v>
      </c>
      <c r="N18" s="869"/>
      <c r="O18" s="136">
        <v>27</v>
      </c>
      <c r="P18" s="1024" t="s">
        <v>592</v>
      </c>
      <c r="Q18" s="1027" t="s">
        <v>31</v>
      </c>
      <c r="R18" s="170" t="s">
        <v>32</v>
      </c>
      <c r="S18" s="170">
        <v>1</v>
      </c>
      <c r="T18" s="170">
        <v>0</v>
      </c>
      <c r="U18" s="170"/>
      <c r="V18" s="170"/>
      <c r="W18" s="174"/>
      <c r="X18" s="174"/>
      <c r="Y18" s="174"/>
      <c r="Z18" s="174"/>
      <c r="AA18" s="172">
        <v>1</v>
      </c>
      <c r="AD18" s="82">
        <v>14</v>
      </c>
      <c r="AE18" s="781" t="s">
        <v>385</v>
      </c>
      <c r="AF18" s="850" t="s">
        <v>386</v>
      </c>
      <c r="AG18" s="170" t="s">
        <v>66</v>
      </c>
      <c r="AH18" s="175">
        <v>8.5</v>
      </c>
      <c r="AI18" s="175">
        <v>0</v>
      </c>
      <c r="AJ18" s="170"/>
      <c r="AK18" s="177"/>
      <c r="AL18" s="170"/>
      <c r="AM18" s="170"/>
      <c r="AN18" s="174"/>
      <c r="AO18" s="170"/>
      <c r="AP18" s="1618">
        <v>8.5</v>
      </c>
    </row>
    <row r="19" spans="1:42" s="133" customFormat="1" ht="10.5" customHeight="1" x14ac:dyDescent="0.2">
      <c r="A19" s="136">
        <v>14</v>
      </c>
      <c r="B19" s="796" t="s">
        <v>170</v>
      </c>
      <c r="C19" s="796" t="s">
        <v>393</v>
      </c>
      <c r="D19" s="170" t="s">
        <v>83</v>
      </c>
      <c r="E19" s="170">
        <v>0</v>
      </c>
      <c r="F19" s="170">
        <v>6</v>
      </c>
      <c r="G19" s="170"/>
      <c r="H19" s="177"/>
      <c r="I19" s="170"/>
      <c r="J19" s="170"/>
      <c r="K19" s="170"/>
      <c r="L19" s="170"/>
      <c r="M19" s="172">
        <v>6</v>
      </c>
      <c r="O19" s="136">
        <v>27</v>
      </c>
      <c r="P19" s="1026" t="s">
        <v>380</v>
      </c>
      <c r="Q19" s="826" t="s">
        <v>40</v>
      </c>
      <c r="R19" s="170" t="s">
        <v>66</v>
      </c>
      <c r="S19" s="170">
        <v>1</v>
      </c>
      <c r="T19" s="170">
        <v>0</v>
      </c>
      <c r="U19" s="174"/>
      <c r="V19" s="177"/>
      <c r="W19" s="170"/>
      <c r="X19" s="170"/>
      <c r="Y19" s="174"/>
      <c r="Z19" s="170"/>
      <c r="AA19" s="172">
        <v>1</v>
      </c>
      <c r="AD19" s="82">
        <v>15</v>
      </c>
      <c r="AE19" s="865" t="s">
        <v>400</v>
      </c>
      <c r="AF19" s="850" t="s">
        <v>401</v>
      </c>
      <c r="AG19" s="170" t="s">
        <v>67</v>
      </c>
      <c r="AH19" s="170">
        <v>0</v>
      </c>
      <c r="AI19" s="174">
        <v>7</v>
      </c>
      <c r="AJ19" s="170"/>
      <c r="AK19" s="177"/>
      <c r="AL19" s="174"/>
      <c r="AM19" s="174"/>
      <c r="AN19" s="174"/>
      <c r="AO19" s="174"/>
      <c r="AP19" s="1618">
        <v>7</v>
      </c>
    </row>
    <row r="20" spans="1:42" s="133" customFormat="1" ht="10.5" customHeight="1" x14ac:dyDescent="0.2">
      <c r="A20" s="136">
        <v>14</v>
      </c>
      <c r="B20" s="867" t="s">
        <v>266</v>
      </c>
      <c r="C20" s="867" t="s">
        <v>44</v>
      </c>
      <c r="D20" s="170" t="s">
        <v>46</v>
      </c>
      <c r="E20" s="170">
        <v>5</v>
      </c>
      <c r="F20" s="170">
        <v>1</v>
      </c>
      <c r="G20" s="170"/>
      <c r="H20" s="177"/>
      <c r="I20" s="170"/>
      <c r="J20" s="170"/>
      <c r="K20" s="170"/>
      <c r="L20" s="170"/>
      <c r="M20" s="172">
        <v>6</v>
      </c>
      <c r="O20" s="136">
        <v>27</v>
      </c>
      <c r="P20" s="1026" t="s">
        <v>381</v>
      </c>
      <c r="Q20" s="1029" t="s">
        <v>260</v>
      </c>
      <c r="R20" s="170" t="s">
        <v>66</v>
      </c>
      <c r="S20" s="176">
        <v>0</v>
      </c>
      <c r="T20" s="176">
        <v>1</v>
      </c>
      <c r="U20" s="174"/>
      <c r="V20" s="177"/>
      <c r="W20" s="176"/>
      <c r="X20" s="176"/>
      <c r="Y20" s="174"/>
      <c r="Z20" s="176"/>
      <c r="AA20" s="172">
        <v>1</v>
      </c>
      <c r="AD20" s="82">
        <v>16</v>
      </c>
      <c r="AE20" s="864" t="s">
        <v>370</v>
      </c>
      <c r="AF20" s="868" t="s">
        <v>204</v>
      </c>
      <c r="AG20" s="170" t="s">
        <v>32</v>
      </c>
      <c r="AH20" s="170">
        <v>5</v>
      </c>
      <c r="AI20" s="170">
        <v>0</v>
      </c>
      <c r="AJ20" s="170"/>
      <c r="AK20" s="170"/>
      <c r="AL20" s="174"/>
      <c r="AM20" s="174"/>
      <c r="AN20" s="174"/>
      <c r="AO20" s="174"/>
      <c r="AP20" s="1618">
        <v>5</v>
      </c>
    </row>
    <row r="21" spans="1:42" s="133" customFormat="1" ht="10.5" customHeight="1" x14ac:dyDescent="0.2">
      <c r="A21" s="136">
        <v>17</v>
      </c>
      <c r="B21" s="865" t="s">
        <v>593</v>
      </c>
      <c r="C21" s="826" t="s">
        <v>62</v>
      </c>
      <c r="D21" s="170" t="s">
        <v>67</v>
      </c>
      <c r="E21" s="170">
        <v>4</v>
      </c>
      <c r="F21" s="174">
        <v>0</v>
      </c>
      <c r="G21" s="170"/>
      <c r="H21" s="177"/>
      <c r="I21" s="174"/>
      <c r="J21" s="174"/>
      <c r="K21" s="174"/>
      <c r="L21" s="174"/>
      <c r="M21" s="172">
        <v>4</v>
      </c>
      <c r="O21" s="136">
        <v>27</v>
      </c>
      <c r="P21" s="783" t="s">
        <v>387</v>
      </c>
      <c r="Q21" s="853" t="s">
        <v>388</v>
      </c>
      <c r="R21" s="170" t="s">
        <v>66</v>
      </c>
      <c r="S21" s="170">
        <v>1</v>
      </c>
      <c r="T21" s="170">
        <v>0</v>
      </c>
      <c r="U21" s="170"/>
      <c r="V21" s="177"/>
      <c r="W21" s="176"/>
      <c r="X21" s="176"/>
      <c r="Y21" s="174"/>
      <c r="Z21" s="176"/>
      <c r="AA21" s="172">
        <v>1</v>
      </c>
      <c r="AD21" s="82">
        <v>16</v>
      </c>
      <c r="AE21" s="866" t="s">
        <v>373</v>
      </c>
      <c r="AF21" s="868" t="s">
        <v>374</v>
      </c>
      <c r="AG21" s="170" t="s">
        <v>212</v>
      </c>
      <c r="AH21" s="170">
        <v>0</v>
      </c>
      <c r="AI21" s="170">
        <v>5</v>
      </c>
      <c r="AJ21" s="174"/>
      <c r="AK21" s="177"/>
      <c r="AL21" s="170"/>
      <c r="AM21" s="170"/>
      <c r="AN21" s="170"/>
      <c r="AO21" s="170"/>
      <c r="AP21" s="1618">
        <v>5</v>
      </c>
    </row>
    <row r="22" spans="1:42" s="133" customFormat="1" ht="10.5" customHeight="1" x14ac:dyDescent="0.2">
      <c r="A22" s="136">
        <v>17</v>
      </c>
      <c r="B22" s="867" t="s">
        <v>410</v>
      </c>
      <c r="C22" s="870" t="s">
        <v>86</v>
      </c>
      <c r="D22" s="170" t="s">
        <v>46</v>
      </c>
      <c r="E22" s="176">
        <v>4</v>
      </c>
      <c r="F22" s="170">
        <v>0</v>
      </c>
      <c r="G22" s="174"/>
      <c r="H22" s="177"/>
      <c r="I22" s="176"/>
      <c r="J22" s="176"/>
      <c r="K22" s="170"/>
      <c r="L22" s="176"/>
      <c r="M22" s="172">
        <v>4</v>
      </c>
      <c r="O22" s="136">
        <v>27</v>
      </c>
      <c r="P22" s="785" t="s">
        <v>400</v>
      </c>
      <c r="Q22" s="853" t="s">
        <v>401</v>
      </c>
      <c r="R22" s="170" t="s">
        <v>67</v>
      </c>
      <c r="S22" s="170">
        <v>0</v>
      </c>
      <c r="T22" s="174">
        <v>1</v>
      </c>
      <c r="U22" s="170"/>
      <c r="V22" s="177"/>
      <c r="W22" s="174"/>
      <c r="X22" s="174"/>
      <c r="Y22" s="174"/>
      <c r="Z22" s="174"/>
      <c r="AA22" s="172">
        <v>1</v>
      </c>
      <c r="AD22" s="82">
        <v>18</v>
      </c>
      <c r="AE22" s="781" t="s">
        <v>380</v>
      </c>
      <c r="AF22" s="850" t="s">
        <v>40</v>
      </c>
      <c r="AG22" s="170" t="s">
        <v>66</v>
      </c>
      <c r="AH22" s="170">
        <v>4.5</v>
      </c>
      <c r="AI22" s="170">
        <v>0</v>
      </c>
      <c r="AJ22" s="174"/>
      <c r="AK22" s="177"/>
      <c r="AL22" s="170"/>
      <c r="AM22" s="170"/>
      <c r="AN22" s="174"/>
      <c r="AO22" s="170"/>
      <c r="AP22" s="1618">
        <v>4.5</v>
      </c>
    </row>
    <row r="23" spans="1:42" s="133" customFormat="1" ht="10.5" customHeight="1" x14ac:dyDescent="0.2">
      <c r="A23" s="136">
        <v>19</v>
      </c>
      <c r="B23" s="781" t="s">
        <v>385</v>
      </c>
      <c r="C23" s="850" t="s">
        <v>386</v>
      </c>
      <c r="D23" s="170" t="s">
        <v>66</v>
      </c>
      <c r="E23" s="175">
        <v>1</v>
      </c>
      <c r="F23" s="175">
        <v>2</v>
      </c>
      <c r="G23" s="170"/>
      <c r="H23" s="177"/>
      <c r="I23" s="170"/>
      <c r="J23" s="170"/>
      <c r="K23" s="174"/>
      <c r="L23" s="170"/>
      <c r="M23" s="172">
        <v>3</v>
      </c>
      <c r="O23" s="136">
        <v>27</v>
      </c>
      <c r="P23" s="785" t="s">
        <v>405</v>
      </c>
      <c r="Q23" s="853" t="s">
        <v>54</v>
      </c>
      <c r="R23" s="170" t="s">
        <v>67</v>
      </c>
      <c r="S23" s="170">
        <v>1</v>
      </c>
      <c r="T23" s="174">
        <v>0</v>
      </c>
      <c r="U23" s="174"/>
      <c r="V23" s="177"/>
      <c r="W23" s="174"/>
      <c r="X23" s="174"/>
      <c r="Y23" s="174"/>
      <c r="Z23" s="174"/>
      <c r="AA23" s="172">
        <v>1</v>
      </c>
      <c r="AD23" s="82">
        <v>18</v>
      </c>
      <c r="AE23" s="796" t="s">
        <v>131</v>
      </c>
      <c r="AF23" s="1034" t="s">
        <v>21</v>
      </c>
      <c r="AG23" s="170" t="s">
        <v>83</v>
      </c>
      <c r="AH23" s="175">
        <v>0</v>
      </c>
      <c r="AI23" s="175">
        <v>4.5</v>
      </c>
      <c r="AJ23" s="170"/>
      <c r="AK23" s="177"/>
      <c r="AL23" s="170"/>
      <c r="AM23" s="170"/>
      <c r="AN23" s="170"/>
      <c r="AO23" s="170"/>
      <c r="AP23" s="1618">
        <v>4.5</v>
      </c>
    </row>
    <row r="24" spans="1:42" s="133" customFormat="1" ht="10.5" customHeight="1" x14ac:dyDescent="0.2">
      <c r="A24" s="136">
        <v>20</v>
      </c>
      <c r="B24" s="864" t="s">
        <v>366</v>
      </c>
      <c r="C24" s="868" t="s">
        <v>367</v>
      </c>
      <c r="D24" s="170" t="s">
        <v>32</v>
      </c>
      <c r="E24" s="170">
        <v>1</v>
      </c>
      <c r="F24" s="174">
        <v>1</v>
      </c>
      <c r="G24" s="174"/>
      <c r="H24" s="174"/>
      <c r="I24" s="174"/>
      <c r="J24" s="174"/>
      <c r="K24" s="174"/>
      <c r="L24" s="174"/>
      <c r="M24" s="172">
        <v>2</v>
      </c>
      <c r="O24" s="136">
        <v>27</v>
      </c>
      <c r="P24" s="785" t="s">
        <v>407</v>
      </c>
      <c r="Q24" s="853" t="s">
        <v>408</v>
      </c>
      <c r="R24" s="170" t="s">
        <v>67</v>
      </c>
      <c r="S24" s="170">
        <v>0</v>
      </c>
      <c r="T24" s="174">
        <v>1</v>
      </c>
      <c r="U24" s="170"/>
      <c r="V24" s="177"/>
      <c r="W24" s="174"/>
      <c r="X24" s="174"/>
      <c r="Y24" s="174"/>
      <c r="Z24" s="174"/>
      <c r="AA24" s="172">
        <v>1</v>
      </c>
      <c r="AD24" s="82">
        <v>18</v>
      </c>
      <c r="AE24" s="430" t="s">
        <v>688</v>
      </c>
      <c r="AF24" s="431" t="s">
        <v>27</v>
      </c>
      <c r="AG24" s="170" t="s">
        <v>83</v>
      </c>
      <c r="AH24" s="170">
        <v>0</v>
      </c>
      <c r="AI24" s="170">
        <v>4.5</v>
      </c>
      <c r="AJ24" s="170"/>
      <c r="AK24" s="177"/>
      <c r="AL24" s="177"/>
      <c r="AM24" s="177"/>
      <c r="AN24" s="170"/>
      <c r="AO24" s="177"/>
      <c r="AP24" s="1618">
        <v>4.5</v>
      </c>
    </row>
    <row r="25" spans="1:42" s="133" customFormat="1" ht="10.5" customHeight="1" x14ac:dyDescent="0.2">
      <c r="A25" s="136">
        <v>20</v>
      </c>
      <c r="B25" s="864" t="s">
        <v>368</v>
      </c>
      <c r="C25" s="868" t="s">
        <v>183</v>
      </c>
      <c r="D25" s="170" t="s">
        <v>32</v>
      </c>
      <c r="E25" s="170">
        <v>0</v>
      </c>
      <c r="F25" s="174">
        <v>2</v>
      </c>
      <c r="G25" s="174"/>
      <c r="H25" s="174"/>
      <c r="I25" s="174"/>
      <c r="J25" s="174"/>
      <c r="K25" s="174"/>
      <c r="L25" s="174"/>
      <c r="M25" s="172">
        <v>2</v>
      </c>
      <c r="O25" s="136">
        <v>27</v>
      </c>
      <c r="P25" s="785" t="s">
        <v>258</v>
      </c>
      <c r="Q25" s="853" t="s">
        <v>259</v>
      </c>
      <c r="R25" s="170" t="s">
        <v>67</v>
      </c>
      <c r="S25" s="170">
        <v>1</v>
      </c>
      <c r="T25" s="174">
        <v>0</v>
      </c>
      <c r="U25" s="170"/>
      <c r="V25" s="177"/>
      <c r="W25" s="174"/>
      <c r="X25" s="174"/>
      <c r="Y25" s="174"/>
      <c r="Z25" s="174"/>
      <c r="AA25" s="172">
        <v>1</v>
      </c>
      <c r="AD25" s="82">
        <v>21</v>
      </c>
      <c r="AE25" s="781" t="s">
        <v>379</v>
      </c>
      <c r="AF25" s="850" t="s">
        <v>65</v>
      </c>
      <c r="AG25" s="170" t="s">
        <v>66</v>
      </c>
      <c r="AH25" s="176">
        <v>4</v>
      </c>
      <c r="AI25" s="176">
        <v>0</v>
      </c>
      <c r="AJ25" s="170"/>
      <c r="AK25" s="177"/>
      <c r="AL25" s="176"/>
      <c r="AM25" s="176"/>
      <c r="AN25" s="174"/>
      <c r="AO25" s="176"/>
      <c r="AP25" s="1618">
        <v>4</v>
      </c>
    </row>
    <row r="26" spans="1:42" s="133" customFormat="1" ht="10.5" customHeight="1" x14ac:dyDescent="0.2">
      <c r="A26" s="136">
        <v>20</v>
      </c>
      <c r="B26" s="865" t="s">
        <v>404</v>
      </c>
      <c r="C26" s="850" t="s">
        <v>124</v>
      </c>
      <c r="D26" s="170" t="s">
        <v>67</v>
      </c>
      <c r="E26" s="170">
        <v>0</v>
      </c>
      <c r="F26" s="174">
        <v>2</v>
      </c>
      <c r="G26" s="174"/>
      <c r="H26" s="177"/>
      <c r="I26" s="174"/>
      <c r="J26" s="174"/>
      <c r="K26" s="174"/>
      <c r="L26" s="174"/>
      <c r="M26" s="172">
        <v>2</v>
      </c>
      <c r="O26" s="136">
        <v>27</v>
      </c>
      <c r="P26" s="780" t="s">
        <v>373</v>
      </c>
      <c r="Q26" s="779" t="s">
        <v>374</v>
      </c>
      <c r="R26" s="170" t="s">
        <v>212</v>
      </c>
      <c r="S26" s="170">
        <v>0</v>
      </c>
      <c r="T26" s="170">
        <v>1</v>
      </c>
      <c r="U26" s="174"/>
      <c r="V26" s="177"/>
      <c r="W26" s="170"/>
      <c r="X26" s="170"/>
      <c r="Y26" s="170"/>
      <c r="Z26" s="170"/>
      <c r="AA26" s="172">
        <v>1</v>
      </c>
      <c r="AD26" s="82">
        <v>21</v>
      </c>
      <c r="AE26" s="1026" t="s">
        <v>392</v>
      </c>
      <c r="AF26" s="826" t="s">
        <v>124</v>
      </c>
      <c r="AG26" s="170" t="s">
        <v>66</v>
      </c>
      <c r="AH26" s="170">
        <v>0</v>
      </c>
      <c r="AI26" s="170">
        <v>4</v>
      </c>
      <c r="AJ26" s="170"/>
      <c r="AK26" s="177"/>
      <c r="AL26" s="170"/>
      <c r="AM26" s="170"/>
      <c r="AN26" s="170"/>
      <c r="AO26" s="170"/>
      <c r="AP26" s="1618">
        <v>4</v>
      </c>
    </row>
    <row r="27" spans="1:42" s="133" customFormat="1" ht="10.5" customHeight="1" x14ac:dyDescent="0.2">
      <c r="A27" s="136">
        <v>2</v>
      </c>
      <c r="B27" s="865" t="s">
        <v>162</v>
      </c>
      <c r="C27" s="850" t="s">
        <v>44</v>
      </c>
      <c r="D27" s="170" t="s">
        <v>67</v>
      </c>
      <c r="E27" s="170">
        <v>1</v>
      </c>
      <c r="F27" s="174">
        <v>1</v>
      </c>
      <c r="G27" s="170"/>
      <c r="H27" s="177"/>
      <c r="I27" s="170"/>
      <c r="J27" s="174"/>
      <c r="K27" s="170"/>
      <c r="L27" s="174"/>
      <c r="M27" s="172">
        <v>2</v>
      </c>
      <c r="O27" s="136">
        <v>27</v>
      </c>
      <c r="P27" s="440" t="s">
        <v>595</v>
      </c>
      <c r="Q27" s="439" t="s">
        <v>31</v>
      </c>
      <c r="R27" s="170" t="s">
        <v>212</v>
      </c>
      <c r="S27" s="175">
        <v>0</v>
      </c>
      <c r="T27" s="175">
        <v>1</v>
      </c>
      <c r="U27" s="174"/>
      <c r="V27" s="177"/>
      <c r="W27" s="170"/>
      <c r="X27" s="170"/>
      <c r="Y27" s="170"/>
      <c r="Z27" s="170"/>
      <c r="AA27" s="172">
        <v>1</v>
      </c>
      <c r="AD27" s="82">
        <v>21</v>
      </c>
      <c r="AE27" s="784" t="s">
        <v>255</v>
      </c>
      <c r="AF27" s="796" t="s">
        <v>42</v>
      </c>
      <c r="AG27" s="170" t="s">
        <v>83</v>
      </c>
      <c r="AH27" s="175">
        <v>0</v>
      </c>
      <c r="AI27" s="174">
        <v>4</v>
      </c>
      <c r="AJ27" s="170"/>
      <c r="AK27" s="177"/>
      <c r="AL27" s="174"/>
      <c r="AM27" s="174"/>
      <c r="AN27" s="174"/>
      <c r="AO27" s="174"/>
      <c r="AP27" s="1618">
        <v>4</v>
      </c>
    </row>
    <row r="28" spans="1:42" s="133" customFormat="1" ht="10.5" customHeight="1" x14ac:dyDescent="0.2">
      <c r="A28" s="136">
        <v>20</v>
      </c>
      <c r="B28" s="866" t="s">
        <v>220</v>
      </c>
      <c r="C28" s="868" t="s">
        <v>21</v>
      </c>
      <c r="D28" s="170" t="s">
        <v>212</v>
      </c>
      <c r="E28" s="170">
        <v>1</v>
      </c>
      <c r="F28" s="170">
        <v>1</v>
      </c>
      <c r="G28" s="170"/>
      <c r="H28" s="177"/>
      <c r="I28" s="177"/>
      <c r="J28" s="170"/>
      <c r="K28" s="177"/>
      <c r="L28" s="170"/>
      <c r="M28" s="172">
        <v>2</v>
      </c>
      <c r="O28" s="136">
        <v>27</v>
      </c>
      <c r="P28" s="440" t="s">
        <v>682</v>
      </c>
      <c r="Q28" s="433" t="s">
        <v>229</v>
      </c>
      <c r="R28" s="170" t="s">
        <v>212</v>
      </c>
      <c r="S28" s="175">
        <v>0</v>
      </c>
      <c r="T28" s="175">
        <v>1</v>
      </c>
      <c r="U28" s="170"/>
      <c r="V28" s="177"/>
      <c r="W28" s="177"/>
      <c r="X28" s="175"/>
      <c r="Y28" s="177"/>
      <c r="Z28" s="175"/>
      <c r="AA28" s="172">
        <v>1</v>
      </c>
      <c r="AD28" s="82">
        <v>21</v>
      </c>
      <c r="AE28" s="1032" t="s">
        <v>162</v>
      </c>
      <c r="AF28" s="826" t="s">
        <v>44</v>
      </c>
      <c r="AG28" s="170" t="s">
        <v>67</v>
      </c>
      <c r="AH28" s="170">
        <v>0</v>
      </c>
      <c r="AI28" s="174">
        <v>4</v>
      </c>
      <c r="AJ28" s="170"/>
      <c r="AK28" s="177"/>
      <c r="AL28" s="170"/>
      <c r="AM28" s="174"/>
      <c r="AN28" s="170"/>
      <c r="AO28" s="174"/>
      <c r="AP28" s="1618">
        <v>4</v>
      </c>
    </row>
    <row r="29" spans="1:42" s="133" customFormat="1" ht="10.5" customHeight="1" x14ac:dyDescent="0.15">
      <c r="A29" s="136">
        <v>20</v>
      </c>
      <c r="B29" s="943" t="s">
        <v>680</v>
      </c>
      <c r="C29" s="1028" t="s">
        <v>681</v>
      </c>
      <c r="D29" s="170" t="s">
        <v>212</v>
      </c>
      <c r="E29" s="170">
        <v>0</v>
      </c>
      <c r="F29" s="170">
        <v>2</v>
      </c>
      <c r="G29" s="170"/>
      <c r="H29" s="177"/>
      <c r="I29" s="177"/>
      <c r="J29" s="177"/>
      <c r="K29" s="170"/>
      <c r="L29" s="177"/>
      <c r="M29" s="172">
        <v>2</v>
      </c>
      <c r="O29" s="136">
        <v>27</v>
      </c>
      <c r="P29" s="686" t="s">
        <v>410</v>
      </c>
      <c r="Q29" s="686" t="s">
        <v>211</v>
      </c>
      <c r="R29" s="170" t="s">
        <v>46</v>
      </c>
      <c r="S29" s="170">
        <v>0</v>
      </c>
      <c r="T29" s="170">
        <v>1</v>
      </c>
      <c r="U29" s="174"/>
      <c r="V29" s="177"/>
      <c r="W29" s="176"/>
      <c r="X29" s="176"/>
      <c r="Y29" s="170"/>
      <c r="Z29" s="176"/>
      <c r="AA29" s="172">
        <v>1</v>
      </c>
      <c r="AD29" s="82">
        <v>25</v>
      </c>
      <c r="AE29" s="1033" t="s">
        <v>220</v>
      </c>
      <c r="AF29" s="864" t="s">
        <v>21</v>
      </c>
      <c r="AG29" s="170" t="s">
        <v>212</v>
      </c>
      <c r="AH29" s="170">
        <v>3</v>
      </c>
      <c r="AI29" s="170">
        <v>0</v>
      </c>
      <c r="AJ29" s="170"/>
      <c r="AK29" s="177"/>
      <c r="AL29" s="177"/>
      <c r="AM29" s="170"/>
      <c r="AN29" s="177"/>
      <c r="AO29" s="170"/>
      <c r="AP29" s="1618">
        <v>3</v>
      </c>
    </row>
    <row r="30" spans="1:42" ht="10.5" customHeight="1" x14ac:dyDescent="0.2">
      <c r="A30" s="136">
        <v>20</v>
      </c>
      <c r="B30" s="943" t="s">
        <v>680</v>
      </c>
      <c r="C30" s="1028" t="s">
        <v>27</v>
      </c>
      <c r="D30" s="170" t="s">
        <v>212</v>
      </c>
      <c r="E30" s="170">
        <v>0</v>
      </c>
      <c r="F30" s="170">
        <v>2</v>
      </c>
      <c r="G30" s="174"/>
      <c r="H30" s="177"/>
      <c r="I30" s="177"/>
      <c r="J30" s="170"/>
      <c r="K30" s="177"/>
      <c r="L30" s="175"/>
      <c r="M30" s="172">
        <v>2</v>
      </c>
      <c r="N30" s="78"/>
      <c r="O30" s="136">
        <v>27</v>
      </c>
      <c r="P30" s="686" t="s">
        <v>413</v>
      </c>
      <c r="Q30" s="686" t="s">
        <v>116</v>
      </c>
      <c r="R30" s="170" t="s">
        <v>46</v>
      </c>
      <c r="S30" s="176">
        <v>0</v>
      </c>
      <c r="T30" s="176">
        <v>1</v>
      </c>
      <c r="U30" s="170"/>
      <c r="V30" s="177"/>
      <c r="W30" s="176"/>
      <c r="X30" s="176"/>
      <c r="Y30" s="170"/>
      <c r="Z30" s="176"/>
      <c r="AA30" s="172">
        <v>1</v>
      </c>
      <c r="AB30" s="1"/>
    </row>
    <row r="31" spans="1:42" ht="10.5" customHeight="1" x14ac:dyDescent="0.2">
      <c r="O31" s="136">
        <v>27</v>
      </c>
      <c r="P31" s="783" t="s">
        <v>275</v>
      </c>
      <c r="Q31" s="783" t="s">
        <v>168</v>
      </c>
      <c r="R31" s="170" t="s">
        <v>46</v>
      </c>
      <c r="S31" s="176">
        <v>1</v>
      </c>
      <c r="T31" s="176">
        <v>0</v>
      </c>
      <c r="U31" s="170"/>
      <c r="V31" s="177"/>
      <c r="W31" s="176"/>
      <c r="X31" s="176"/>
      <c r="Y31" s="176"/>
      <c r="Z31" s="176"/>
      <c r="AA31" s="172">
        <v>1</v>
      </c>
      <c r="AB31" s="1"/>
    </row>
    <row r="32" spans="1:42" ht="10.5" customHeight="1" x14ac:dyDescent="0.2">
      <c r="N32" s="78"/>
      <c r="AB32" s="1"/>
    </row>
    <row r="33" spans="14:28" ht="10.5" customHeight="1" x14ac:dyDescent="0.2">
      <c r="N33" s="78"/>
      <c r="AB33" s="1"/>
    </row>
    <row r="34" spans="14:28" ht="10.5" customHeight="1" x14ac:dyDescent="0.2">
      <c r="N34" s="78"/>
      <c r="AB34" s="1"/>
    </row>
    <row r="35" spans="14:28" ht="10.5" customHeight="1" x14ac:dyDescent="0.2">
      <c r="N35" s="78"/>
      <c r="AB35" s="1"/>
    </row>
    <row r="36" spans="14:28" ht="10.5" customHeight="1" x14ac:dyDescent="0.2"/>
    <row r="37" spans="14:28" ht="10.5" customHeight="1" x14ac:dyDescent="0.2"/>
    <row r="38" spans="14:28" ht="10.5" customHeight="1" x14ac:dyDescent="0.2"/>
    <row r="39" spans="14:28" ht="10.5" customHeight="1" x14ac:dyDescent="0.2"/>
    <row r="40" spans="14:28" ht="10.5" customHeight="1" x14ac:dyDescent="0.2"/>
    <row r="41" spans="14:28" ht="10.5" customHeight="1" x14ac:dyDescent="0.2"/>
    <row r="42" spans="14:28" ht="10.5" customHeight="1" x14ac:dyDescent="0.2"/>
    <row r="43" spans="14:28" ht="10.5" customHeight="1" x14ac:dyDescent="0.2"/>
    <row r="44" spans="14:28" ht="10.5" customHeight="1" x14ac:dyDescent="0.2"/>
    <row r="45" spans="14:28" ht="10.5" customHeight="1" x14ac:dyDescent="0.2"/>
    <row r="46" spans="14:28" ht="10.5" customHeight="1" x14ac:dyDescent="0.2"/>
    <row r="47" spans="14:28" ht="10.5" customHeight="1" x14ac:dyDescent="0.2"/>
    <row r="48" spans="14:28" ht="10.5" customHeight="1" x14ac:dyDescent="0.2"/>
    <row r="49" ht="10.5" customHeight="1" x14ac:dyDescent="0.2"/>
    <row r="50" ht="10.5" customHeight="1" x14ac:dyDescent="0.2"/>
    <row r="51" ht="10.5" customHeight="1" x14ac:dyDescent="0.2"/>
    <row r="52" ht="10.5" customHeight="1" x14ac:dyDescent="0.2"/>
  </sheetData>
  <sortState ref="AE5:AP54">
    <sortCondition descending="1" ref="AP54"/>
  </sortState>
  <mergeCells count="17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13:AA14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topLeftCell="A73" zoomScale="130" zoomScaleNormal="130" workbookViewId="0">
      <selection activeCell="G53" sqref="G53"/>
    </sheetView>
  </sheetViews>
  <sheetFormatPr defaultColWidth="9.140625" defaultRowHeight="9.75" x14ac:dyDescent="0.15"/>
  <cols>
    <col min="1" max="1" width="14" style="103" customWidth="1"/>
    <col min="2" max="2" width="9.140625" style="849"/>
    <col min="3" max="11" width="8.42578125" style="78" customWidth="1"/>
    <col min="12" max="12" width="8.42578125" style="89" customWidth="1"/>
    <col min="13" max="13" width="8.42578125" style="78" customWidth="1"/>
    <col min="14" max="18" width="4.28515625" style="100" customWidth="1"/>
    <col min="19" max="22" width="4.28515625" style="78" customWidth="1"/>
    <col min="23" max="23" width="5" style="78" customWidth="1"/>
    <col min="24" max="24" width="9.140625" style="78"/>
    <col min="25" max="25" width="7.5703125" style="78" customWidth="1"/>
    <col min="26" max="16384" width="9.140625" style="78"/>
  </cols>
  <sheetData>
    <row r="1" spans="1:18" ht="10.5" thickBot="1" x14ac:dyDescent="0.2">
      <c r="A1" s="87"/>
      <c r="B1" s="846" t="s">
        <v>253</v>
      </c>
      <c r="C1" s="88"/>
      <c r="D1" s="88"/>
      <c r="E1" s="88"/>
      <c r="F1" s="88"/>
      <c r="G1" s="88"/>
      <c r="H1" s="88"/>
      <c r="I1" s="88"/>
      <c r="J1" s="88"/>
      <c r="K1" s="88"/>
      <c r="N1" s="78"/>
      <c r="O1" s="78"/>
      <c r="P1" s="78"/>
      <c r="Q1" s="78"/>
      <c r="R1" s="78"/>
    </row>
    <row r="2" spans="1:18" ht="10.5" thickBot="1" x14ac:dyDescent="0.2">
      <c r="A2" s="90" t="s">
        <v>28</v>
      </c>
      <c r="B2" s="847"/>
      <c r="C2" s="88"/>
      <c r="D2" s="88"/>
      <c r="E2" s="88"/>
      <c r="F2" s="88"/>
      <c r="G2" s="88"/>
      <c r="H2" s="88"/>
      <c r="I2" s="88"/>
      <c r="J2" s="88"/>
      <c r="K2" s="88"/>
      <c r="N2" s="78"/>
      <c r="O2" s="78"/>
      <c r="P2" s="78"/>
      <c r="Q2" s="78"/>
      <c r="R2" s="78"/>
    </row>
    <row r="3" spans="1:18" x14ac:dyDescent="0.15">
      <c r="A3" s="91" t="s">
        <v>23</v>
      </c>
      <c r="B3" s="823" t="s">
        <v>24</v>
      </c>
      <c r="C3" s="92" t="s">
        <v>3</v>
      </c>
      <c r="D3" s="93" t="s">
        <v>0</v>
      </c>
      <c r="E3" s="94"/>
      <c r="F3" s="94"/>
      <c r="G3" s="94"/>
      <c r="H3" s="94"/>
      <c r="I3" s="94"/>
      <c r="J3" s="94"/>
      <c r="K3" s="94"/>
      <c r="L3" s="95"/>
      <c r="N3" s="78"/>
      <c r="O3" s="78"/>
      <c r="P3" s="78"/>
      <c r="Q3" s="78"/>
      <c r="R3" s="78"/>
    </row>
    <row r="4" spans="1:18" x14ac:dyDescent="0.15">
      <c r="A4" s="96"/>
      <c r="B4" s="824"/>
      <c r="C4" s="97"/>
      <c r="D4" s="98" t="s">
        <v>33</v>
      </c>
      <c r="E4" s="99" t="s">
        <v>34</v>
      </c>
      <c r="F4" s="98" t="s">
        <v>35</v>
      </c>
      <c r="G4" s="98" t="s">
        <v>36</v>
      </c>
      <c r="H4" s="98" t="s">
        <v>37</v>
      </c>
      <c r="I4" s="98" t="s">
        <v>38</v>
      </c>
      <c r="J4" s="98" t="s">
        <v>58</v>
      </c>
      <c r="K4" s="98" t="s">
        <v>59</v>
      </c>
      <c r="L4" s="77" t="s">
        <v>19</v>
      </c>
      <c r="N4" s="78"/>
      <c r="O4" s="78"/>
      <c r="P4" s="78"/>
      <c r="Q4" s="78"/>
      <c r="R4" s="78"/>
    </row>
    <row r="5" spans="1:18" ht="10.5" customHeight="1" x14ac:dyDescent="0.15">
      <c r="A5" s="779" t="s">
        <v>357</v>
      </c>
      <c r="B5" s="779" t="s">
        <v>116</v>
      </c>
      <c r="C5" s="75" t="s">
        <v>32</v>
      </c>
      <c r="D5" s="75">
        <v>1</v>
      </c>
      <c r="E5" s="81">
        <v>0</v>
      </c>
      <c r="F5" s="81"/>
      <c r="G5" s="81"/>
      <c r="H5" s="81"/>
      <c r="I5" s="81"/>
      <c r="J5" s="81"/>
      <c r="K5" s="81"/>
      <c r="L5" s="77">
        <f t="shared" ref="L5:L16" si="0">SUM(D5:K5)</f>
        <v>1</v>
      </c>
      <c r="M5" s="111"/>
      <c r="N5" s="78"/>
      <c r="O5" s="78"/>
      <c r="P5" s="78"/>
      <c r="Q5" s="78"/>
      <c r="R5" s="78"/>
    </row>
    <row r="6" spans="1:18" ht="10.5" customHeight="1" x14ac:dyDescent="0.15">
      <c r="A6" s="779" t="s">
        <v>358</v>
      </c>
      <c r="B6" s="779" t="s">
        <v>54</v>
      </c>
      <c r="C6" s="75" t="s">
        <v>32</v>
      </c>
      <c r="D6" s="75">
        <v>0</v>
      </c>
      <c r="E6" s="81">
        <v>0</v>
      </c>
      <c r="F6" s="170"/>
      <c r="G6" s="170"/>
      <c r="H6" s="81"/>
      <c r="I6" s="81"/>
      <c r="J6" s="81"/>
      <c r="K6" s="81"/>
      <c r="L6" s="77">
        <f t="shared" si="0"/>
        <v>0</v>
      </c>
      <c r="M6" s="194"/>
      <c r="N6" s="78"/>
      <c r="O6" s="78"/>
      <c r="P6" s="78"/>
      <c r="Q6" s="78"/>
    </row>
    <row r="7" spans="1:18" ht="10.5" customHeight="1" x14ac:dyDescent="0.15">
      <c r="A7" s="779" t="s">
        <v>359</v>
      </c>
      <c r="B7" s="779" t="s">
        <v>140</v>
      </c>
      <c r="C7" s="75" t="s">
        <v>32</v>
      </c>
      <c r="D7" s="75">
        <v>0</v>
      </c>
      <c r="E7" s="81">
        <v>0</v>
      </c>
      <c r="F7" s="75"/>
      <c r="G7" s="75"/>
      <c r="H7" s="170"/>
      <c r="I7" s="81"/>
      <c r="J7" s="174"/>
      <c r="K7" s="81"/>
      <c r="L7" s="77">
        <f t="shared" si="0"/>
        <v>0</v>
      </c>
      <c r="M7" s="111"/>
      <c r="N7" s="78"/>
      <c r="O7" s="78"/>
      <c r="P7" s="78"/>
      <c r="Q7" s="78"/>
    </row>
    <row r="8" spans="1:18" ht="10.5" customHeight="1" x14ac:dyDescent="0.15">
      <c r="A8" s="779" t="s">
        <v>360</v>
      </c>
      <c r="B8" s="779" t="s">
        <v>51</v>
      </c>
      <c r="C8" s="75" t="s">
        <v>32</v>
      </c>
      <c r="D8" s="170">
        <v>0</v>
      </c>
      <c r="E8" s="81">
        <v>0</v>
      </c>
      <c r="F8" s="75"/>
      <c r="G8" s="75"/>
      <c r="H8" s="174"/>
      <c r="I8" s="81"/>
      <c r="J8" s="174"/>
      <c r="K8" s="81"/>
      <c r="L8" s="77">
        <f t="shared" si="0"/>
        <v>0</v>
      </c>
      <c r="M8" s="111"/>
      <c r="N8" s="78"/>
      <c r="O8" s="78"/>
      <c r="P8" s="78"/>
      <c r="Q8" s="78"/>
    </row>
    <row r="9" spans="1:18" ht="10.5" customHeight="1" x14ac:dyDescent="0.15">
      <c r="A9" s="779" t="s">
        <v>361</v>
      </c>
      <c r="B9" s="779" t="s">
        <v>47</v>
      </c>
      <c r="C9" s="75" t="s">
        <v>32</v>
      </c>
      <c r="D9" s="170">
        <v>13</v>
      </c>
      <c r="E9" s="81">
        <v>4</v>
      </c>
      <c r="F9" s="170"/>
      <c r="G9" s="170"/>
      <c r="H9" s="174"/>
      <c r="I9" s="81"/>
      <c r="J9" s="174"/>
      <c r="K9" s="81"/>
      <c r="L9" s="77">
        <f t="shared" si="0"/>
        <v>17</v>
      </c>
      <c r="M9" s="111"/>
      <c r="N9" s="78"/>
    </row>
    <row r="10" spans="1:18" ht="10.5" customHeight="1" x14ac:dyDescent="0.15">
      <c r="A10" s="779" t="s">
        <v>362</v>
      </c>
      <c r="B10" s="779" t="s">
        <v>57</v>
      </c>
      <c r="C10" s="75" t="s">
        <v>32</v>
      </c>
      <c r="D10" s="171">
        <v>0</v>
      </c>
      <c r="E10" s="81">
        <v>1</v>
      </c>
      <c r="F10" s="75"/>
      <c r="G10" s="75"/>
      <c r="H10" s="170"/>
      <c r="I10" s="81"/>
      <c r="J10" s="174"/>
      <c r="K10" s="81"/>
      <c r="L10" s="77">
        <f t="shared" si="0"/>
        <v>1</v>
      </c>
      <c r="M10" s="194"/>
      <c r="N10" s="78"/>
      <c r="O10" s="78"/>
      <c r="P10" s="78"/>
      <c r="Q10" s="78"/>
    </row>
    <row r="11" spans="1:18" ht="10.5" customHeight="1" x14ac:dyDescent="0.15">
      <c r="A11" s="779" t="s">
        <v>363</v>
      </c>
      <c r="B11" s="779" t="s">
        <v>86</v>
      </c>
      <c r="C11" s="75" t="s">
        <v>32</v>
      </c>
      <c r="D11" s="75">
        <v>10</v>
      </c>
      <c r="E11" s="81">
        <v>14</v>
      </c>
      <c r="F11" s="75"/>
      <c r="G11" s="75"/>
      <c r="H11" s="170"/>
      <c r="I11" s="81"/>
      <c r="J11" s="174"/>
      <c r="K11" s="81"/>
      <c r="L11" s="77">
        <f t="shared" si="0"/>
        <v>24</v>
      </c>
      <c r="M11" s="111"/>
      <c r="N11" s="78"/>
      <c r="O11" s="78"/>
      <c r="P11" s="78"/>
      <c r="Q11" s="78"/>
    </row>
    <row r="12" spans="1:18" ht="10.5" customHeight="1" x14ac:dyDescent="0.15">
      <c r="A12" s="779" t="s">
        <v>364</v>
      </c>
      <c r="B12" s="779" t="s">
        <v>47</v>
      </c>
      <c r="C12" s="75" t="s">
        <v>32</v>
      </c>
      <c r="D12" s="75">
        <v>0</v>
      </c>
      <c r="E12" s="81">
        <v>0</v>
      </c>
      <c r="F12" s="170"/>
      <c r="G12" s="170"/>
      <c r="H12" s="174"/>
      <c r="I12" s="81"/>
      <c r="J12" s="174"/>
      <c r="K12" s="81"/>
      <c r="L12" s="77">
        <f t="shared" si="0"/>
        <v>0</v>
      </c>
      <c r="M12" s="111"/>
      <c r="N12" s="78"/>
    </row>
    <row r="13" spans="1:18" ht="10.5" customHeight="1" x14ac:dyDescent="0.15">
      <c r="A13" s="779" t="s">
        <v>365</v>
      </c>
      <c r="B13" s="779" t="s">
        <v>45</v>
      </c>
      <c r="C13" s="170" t="s">
        <v>32</v>
      </c>
      <c r="D13" s="75">
        <v>0</v>
      </c>
      <c r="E13" s="81">
        <v>0</v>
      </c>
      <c r="F13" s="174"/>
      <c r="G13" s="174"/>
      <c r="H13" s="174"/>
      <c r="I13" s="81"/>
      <c r="J13" s="174"/>
      <c r="K13" s="81"/>
      <c r="L13" s="77">
        <f t="shared" si="0"/>
        <v>0</v>
      </c>
    </row>
    <row r="14" spans="1:18" ht="10.5" customHeight="1" x14ac:dyDescent="0.15">
      <c r="A14" s="779" t="s">
        <v>366</v>
      </c>
      <c r="B14" s="779" t="s">
        <v>367</v>
      </c>
      <c r="C14" s="170" t="s">
        <v>32</v>
      </c>
      <c r="D14" s="170">
        <v>1</v>
      </c>
      <c r="E14" s="81">
        <v>1</v>
      </c>
      <c r="F14" s="174"/>
      <c r="G14" s="174"/>
      <c r="H14" s="174"/>
      <c r="I14" s="81"/>
      <c r="J14" s="174"/>
      <c r="K14" s="81"/>
      <c r="L14" s="77">
        <f t="shared" si="0"/>
        <v>2</v>
      </c>
      <c r="N14" s="78"/>
    </row>
    <row r="15" spans="1:18" ht="10.5" customHeight="1" x14ac:dyDescent="0.15">
      <c r="A15" s="779" t="s">
        <v>368</v>
      </c>
      <c r="B15" s="779" t="s">
        <v>183</v>
      </c>
      <c r="C15" s="170" t="s">
        <v>32</v>
      </c>
      <c r="D15" s="170">
        <v>0</v>
      </c>
      <c r="E15" s="174">
        <v>2</v>
      </c>
      <c r="F15" s="174"/>
      <c r="G15" s="174"/>
      <c r="H15" s="174"/>
      <c r="I15" s="174"/>
      <c r="J15" s="174"/>
      <c r="K15" s="174"/>
      <c r="L15" s="77">
        <f t="shared" si="0"/>
        <v>2</v>
      </c>
      <c r="M15" s="111"/>
      <c r="N15" s="78"/>
      <c r="O15" s="78"/>
      <c r="P15" s="78"/>
      <c r="Q15" s="78"/>
    </row>
    <row r="16" spans="1:18" ht="10.5" customHeight="1" x14ac:dyDescent="0.15">
      <c r="A16" s="779" t="s">
        <v>369</v>
      </c>
      <c r="B16" s="779" t="s">
        <v>120</v>
      </c>
      <c r="C16" s="170" t="s">
        <v>32</v>
      </c>
      <c r="D16" s="175">
        <v>0</v>
      </c>
      <c r="E16" s="170">
        <v>0</v>
      </c>
      <c r="F16" s="75"/>
      <c r="G16" s="75"/>
      <c r="H16" s="75"/>
      <c r="I16" s="81"/>
      <c r="J16" s="174"/>
      <c r="K16" s="81"/>
      <c r="L16" s="77">
        <f t="shared" si="0"/>
        <v>0</v>
      </c>
      <c r="M16" s="111"/>
      <c r="N16" s="78"/>
      <c r="O16" s="78"/>
      <c r="P16" s="78"/>
      <c r="Q16" s="78"/>
    </row>
    <row r="17" spans="1:19" ht="10.5" customHeight="1" x14ac:dyDescent="0.15">
      <c r="A17" s="779" t="s">
        <v>370</v>
      </c>
      <c r="B17" s="779" t="s">
        <v>204</v>
      </c>
      <c r="C17" s="170" t="s">
        <v>32</v>
      </c>
      <c r="D17" s="75">
        <v>1</v>
      </c>
      <c r="E17" s="170">
        <v>0</v>
      </c>
      <c r="F17" s="75"/>
      <c r="G17" s="75"/>
      <c r="H17" s="81"/>
      <c r="I17" s="81"/>
      <c r="J17" s="81"/>
      <c r="K17" s="81"/>
      <c r="L17" s="77">
        <f t="shared" ref="L17:L18" si="1">SUM(D17:K17)</f>
        <v>1</v>
      </c>
    </row>
    <row r="18" spans="1:19" ht="10.5" customHeight="1" x14ac:dyDescent="0.15">
      <c r="A18" s="101" t="s">
        <v>592</v>
      </c>
      <c r="B18" s="848" t="s">
        <v>31</v>
      </c>
      <c r="C18" s="170" t="s">
        <v>32</v>
      </c>
      <c r="D18" s="75">
        <v>1</v>
      </c>
      <c r="E18" s="170">
        <v>0</v>
      </c>
      <c r="F18" s="75"/>
      <c r="G18" s="75"/>
      <c r="H18" s="81"/>
      <c r="I18" s="81"/>
      <c r="J18" s="81"/>
      <c r="K18" s="81"/>
      <c r="L18" s="77">
        <f t="shared" si="1"/>
        <v>1</v>
      </c>
    </row>
    <row r="19" spans="1:19" ht="10.5" customHeight="1" x14ac:dyDescent="0.15">
      <c r="A19" s="101"/>
      <c r="B19" s="848"/>
      <c r="C19" s="170" t="s">
        <v>32</v>
      </c>
      <c r="D19" s="75">
        <v>0</v>
      </c>
      <c r="E19" s="174">
        <v>0</v>
      </c>
      <c r="F19" s="81"/>
      <c r="G19" s="81"/>
      <c r="H19" s="81"/>
      <c r="I19" s="81"/>
      <c r="J19" s="81"/>
      <c r="K19" s="81"/>
      <c r="L19" s="77">
        <f>SUM(D19:K19)</f>
        <v>0</v>
      </c>
    </row>
    <row r="20" spans="1:19" ht="10.5" customHeight="1" thickBot="1" x14ac:dyDescent="0.2"/>
    <row r="21" spans="1:19" ht="10.5" customHeight="1" thickBot="1" x14ac:dyDescent="0.2">
      <c r="A21" s="104" t="s">
        <v>39</v>
      </c>
      <c r="B21" s="847"/>
      <c r="C21" s="88"/>
      <c r="D21" s="88"/>
      <c r="E21" s="88"/>
      <c r="F21" s="88"/>
      <c r="G21" s="88"/>
      <c r="H21" s="88"/>
      <c r="I21" s="88"/>
      <c r="J21" s="88"/>
      <c r="K21" s="88"/>
      <c r="N21" s="105"/>
      <c r="O21" s="105"/>
      <c r="P21" s="105"/>
      <c r="Q21" s="106"/>
      <c r="R21" s="86"/>
    </row>
    <row r="22" spans="1:19" x14ac:dyDescent="0.15">
      <c r="A22" s="1200" t="s">
        <v>23</v>
      </c>
      <c r="B22" s="1202" t="s">
        <v>24</v>
      </c>
      <c r="C22" s="1204" t="s">
        <v>3</v>
      </c>
      <c r="D22" s="1206" t="s">
        <v>0</v>
      </c>
      <c r="E22" s="1207"/>
      <c r="F22" s="1207"/>
      <c r="G22" s="1207"/>
      <c r="H22" s="1207"/>
      <c r="I22" s="1207"/>
      <c r="J22" s="1207"/>
      <c r="K22" s="1207"/>
      <c r="L22" s="1208"/>
      <c r="N22" s="105"/>
      <c r="O22" s="105"/>
      <c r="P22" s="105"/>
      <c r="Q22" s="106"/>
      <c r="R22" s="86"/>
    </row>
    <row r="23" spans="1:19" x14ac:dyDescent="0.15">
      <c r="A23" s="1201"/>
      <c r="B23" s="1203"/>
      <c r="C23" s="1205"/>
      <c r="D23" s="98" t="s">
        <v>33</v>
      </c>
      <c r="E23" s="99" t="s">
        <v>34</v>
      </c>
      <c r="F23" s="98" t="s">
        <v>35</v>
      </c>
      <c r="G23" s="98" t="s">
        <v>36</v>
      </c>
      <c r="H23" s="98" t="s">
        <v>37</v>
      </c>
      <c r="I23" s="98" t="s">
        <v>38</v>
      </c>
      <c r="J23" s="98" t="s">
        <v>58</v>
      </c>
      <c r="K23" s="98" t="s">
        <v>59</v>
      </c>
      <c r="L23" s="77" t="s">
        <v>19</v>
      </c>
      <c r="N23" s="107"/>
      <c r="O23" s="107"/>
      <c r="P23" s="105"/>
      <c r="Q23" s="105"/>
      <c r="R23" s="86"/>
    </row>
    <row r="24" spans="1:19" ht="10.5" x14ac:dyDescent="0.2">
      <c r="A24" s="781" t="s">
        <v>378</v>
      </c>
      <c r="B24" s="826" t="s">
        <v>62</v>
      </c>
      <c r="C24" s="75" t="s">
        <v>66</v>
      </c>
      <c r="D24" s="175">
        <v>8</v>
      </c>
      <c r="E24" s="177">
        <v>4</v>
      </c>
      <c r="F24" s="170"/>
      <c r="G24" s="177"/>
      <c r="H24" s="177"/>
      <c r="I24" s="177"/>
      <c r="J24" s="177"/>
      <c r="K24" s="177"/>
      <c r="L24" s="77">
        <f t="shared" ref="L24:L40" si="2">SUM(C24:K24)</f>
        <v>12</v>
      </c>
      <c r="M24" s="100"/>
      <c r="O24" s="78"/>
      <c r="P24" s="78"/>
      <c r="Q24" s="78"/>
      <c r="R24" s="86"/>
      <c r="S24" s="100"/>
    </row>
    <row r="25" spans="1:19" ht="10.5" x14ac:dyDescent="0.2">
      <c r="A25" s="781" t="s">
        <v>378</v>
      </c>
      <c r="B25" s="826" t="s">
        <v>70</v>
      </c>
      <c r="C25" s="75" t="s">
        <v>66</v>
      </c>
      <c r="D25" s="75">
        <v>0</v>
      </c>
      <c r="E25" s="75">
        <v>0</v>
      </c>
      <c r="F25" s="170"/>
      <c r="G25" s="177"/>
      <c r="H25" s="75"/>
      <c r="I25" s="75"/>
      <c r="J25" s="174"/>
      <c r="K25" s="75"/>
      <c r="L25" s="77">
        <f t="shared" si="2"/>
        <v>0</v>
      </c>
      <c r="M25" s="111"/>
      <c r="N25" s="78"/>
      <c r="O25" s="78"/>
      <c r="P25" s="78"/>
      <c r="Q25" s="78"/>
      <c r="R25" s="86"/>
      <c r="S25" s="100"/>
    </row>
    <row r="26" spans="1:19" ht="10.5" x14ac:dyDescent="0.2">
      <c r="A26" s="781" t="s">
        <v>379</v>
      </c>
      <c r="B26" s="826" t="s">
        <v>65</v>
      </c>
      <c r="C26" s="75" t="s">
        <v>66</v>
      </c>
      <c r="D26" s="176">
        <v>12</v>
      </c>
      <c r="E26" s="176">
        <v>8</v>
      </c>
      <c r="F26" s="170"/>
      <c r="G26" s="177"/>
      <c r="H26" s="176"/>
      <c r="I26" s="176"/>
      <c r="J26" s="174"/>
      <c r="K26" s="176"/>
      <c r="L26" s="77">
        <f t="shared" si="2"/>
        <v>20</v>
      </c>
      <c r="M26" s="111"/>
      <c r="N26" s="78"/>
      <c r="O26" s="78"/>
      <c r="P26" s="78"/>
      <c r="Q26" s="78"/>
      <c r="S26" s="100"/>
    </row>
    <row r="27" spans="1:19" ht="10.5" x14ac:dyDescent="0.2">
      <c r="A27" s="781" t="s">
        <v>380</v>
      </c>
      <c r="B27" s="850" t="s">
        <v>40</v>
      </c>
      <c r="C27" s="75" t="s">
        <v>66</v>
      </c>
      <c r="D27" s="75">
        <v>1</v>
      </c>
      <c r="E27" s="75">
        <v>0</v>
      </c>
      <c r="F27" s="174"/>
      <c r="G27" s="177"/>
      <c r="H27" s="75"/>
      <c r="I27" s="75"/>
      <c r="J27" s="174"/>
      <c r="K27" s="75"/>
      <c r="L27" s="77">
        <f t="shared" si="2"/>
        <v>1</v>
      </c>
      <c r="M27" s="111"/>
      <c r="N27" s="78"/>
      <c r="O27" s="78"/>
      <c r="P27" s="78"/>
      <c r="Q27" s="78"/>
      <c r="S27" s="100"/>
    </row>
    <row r="28" spans="1:19" ht="10.5" x14ac:dyDescent="0.2">
      <c r="A28" s="781" t="s">
        <v>381</v>
      </c>
      <c r="B28" s="851" t="s">
        <v>260</v>
      </c>
      <c r="C28" s="75" t="s">
        <v>66</v>
      </c>
      <c r="D28" s="176">
        <v>0</v>
      </c>
      <c r="E28" s="176">
        <v>1</v>
      </c>
      <c r="F28" s="174"/>
      <c r="G28" s="177"/>
      <c r="H28" s="176"/>
      <c r="I28" s="176"/>
      <c r="J28" s="174"/>
      <c r="K28" s="176"/>
      <c r="L28" s="77">
        <f t="shared" si="2"/>
        <v>1</v>
      </c>
      <c r="M28" s="194"/>
      <c r="N28" s="78"/>
      <c r="O28" s="78"/>
      <c r="P28" s="78"/>
      <c r="Q28" s="78"/>
      <c r="S28" s="100"/>
    </row>
    <row r="29" spans="1:19" ht="10.5" x14ac:dyDescent="0.2">
      <c r="A29" s="781" t="s">
        <v>382</v>
      </c>
      <c r="B29" s="851" t="s">
        <v>120</v>
      </c>
      <c r="C29" s="75" t="s">
        <v>66</v>
      </c>
      <c r="D29" s="170">
        <v>0</v>
      </c>
      <c r="E29" s="170">
        <v>0</v>
      </c>
      <c r="F29" s="170"/>
      <c r="G29" s="177"/>
      <c r="H29" s="75"/>
      <c r="I29" s="75"/>
      <c r="J29" s="174"/>
      <c r="K29" s="75"/>
      <c r="L29" s="77">
        <f t="shared" si="2"/>
        <v>0</v>
      </c>
      <c r="M29" s="111"/>
      <c r="N29" s="78"/>
      <c r="O29" s="78"/>
      <c r="P29" s="78"/>
      <c r="Q29" s="78"/>
      <c r="S29" s="100"/>
    </row>
    <row r="30" spans="1:19" ht="10.5" x14ac:dyDescent="0.2">
      <c r="A30" s="781" t="s">
        <v>383</v>
      </c>
      <c r="B30" s="850" t="s">
        <v>263</v>
      </c>
      <c r="C30" s="75" t="s">
        <v>66</v>
      </c>
      <c r="D30" s="170">
        <v>0</v>
      </c>
      <c r="E30" s="170">
        <v>0</v>
      </c>
      <c r="F30" s="174"/>
      <c r="G30" s="177"/>
      <c r="H30" s="170"/>
      <c r="I30" s="170"/>
      <c r="J30" s="174"/>
      <c r="K30" s="170"/>
      <c r="L30" s="77">
        <f t="shared" si="2"/>
        <v>0</v>
      </c>
      <c r="M30" s="111"/>
      <c r="N30" s="78"/>
      <c r="O30" s="78"/>
      <c r="P30" s="78"/>
      <c r="Q30" s="78"/>
      <c r="S30" s="100"/>
    </row>
    <row r="31" spans="1:19" ht="10.5" x14ac:dyDescent="0.2">
      <c r="A31" s="781" t="s">
        <v>384</v>
      </c>
      <c r="B31" s="850" t="s">
        <v>167</v>
      </c>
      <c r="C31" s="75" t="s">
        <v>66</v>
      </c>
      <c r="D31" s="176">
        <v>12</v>
      </c>
      <c r="E31" s="176">
        <v>15</v>
      </c>
      <c r="F31" s="170"/>
      <c r="G31" s="177"/>
      <c r="H31" s="85"/>
      <c r="I31" s="85"/>
      <c r="J31" s="174"/>
      <c r="K31" s="85"/>
      <c r="L31" s="77">
        <f t="shared" si="2"/>
        <v>27</v>
      </c>
      <c r="M31" s="100"/>
      <c r="S31" s="100"/>
    </row>
    <row r="32" spans="1:19" ht="10.5" x14ac:dyDescent="0.2">
      <c r="A32" s="781" t="s">
        <v>385</v>
      </c>
      <c r="B32" s="850" t="s">
        <v>386</v>
      </c>
      <c r="C32" s="75" t="s">
        <v>66</v>
      </c>
      <c r="D32" s="175">
        <v>1</v>
      </c>
      <c r="E32" s="175">
        <v>2</v>
      </c>
      <c r="F32" s="170"/>
      <c r="G32" s="177"/>
      <c r="H32" s="170"/>
      <c r="I32" s="170"/>
      <c r="J32" s="174"/>
      <c r="K32" s="170"/>
      <c r="L32" s="77">
        <f t="shared" si="2"/>
        <v>3</v>
      </c>
      <c r="M32" s="111"/>
      <c r="N32" s="78"/>
      <c r="O32" s="78"/>
      <c r="P32" s="78"/>
      <c r="Q32" s="78"/>
      <c r="S32" s="100"/>
    </row>
    <row r="33" spans="1:19" ht="10.5" x14ac:dyDescent="0.2">
      <c r="A33" s="781" t="s">
        <v>387</v>
      </c>
      <c r="B33" s="850" t="s">
        <v>388</v>
      </c>
      <c r="C33" s="75" t="s">
        <v>66</v>
      </c>
      <c r="D33" s="170">
        <v>1</v>
      </c>
      <c r="E33" s="170">
        <v>0</v>
      </c>
      <c r="F33" s="170"/>
      <c r="G33" s="177"/>
      <c r="H33" s="176"/>
      <c r="I33" s="176"/>
      <c r="J33" s="174"/>
      <c r="K33" s="176"/>
      <c r="L33" s="77">
        <f t="shared" si="2"/>
        <v>1</v>
      </c>
      <c r="M33" s="194"/>
      <c r="N33" s="78"/>
      <c r="S33" s="100"/>
    </row>
    <row r="34" spans="1:19" ht="10.5" x14ac:dyDescent="0.2">
      <c r="A34" s="781" t="s">
        <v>389</v>
      </c>
      <c r="B34" s="850" t="s">
        <v>390</v>
      </c>
      <c r="C34" s="75" t="s">
        <v>66</v>
      </c>
      <c r="D34" s="176">
        <v>0</v>
      </c>
      <c r="E34" s="176">
        <v>0</v>
      </c>
      <c r="F34" s="174"/>
      <c r="G34" s="177"/>
      <c r="H34" s="176"/>
      <c r="I34" s="176"/>
      <c r="J34" s="174"/>
      <c r="K34" s="176"/>
      <c r="L34" s="77">
        <f t="shared" si="2"/>
        <v>0</v>
      </c>
      <c r="M34" s="194"/>
      <c r="N34" s="78"/>
      <c r="S34" s="100"/>
    </row>
    <row r="35" spans="1:19" ht="10.5" x14ac:dyDescent="0.2">
      <c r="A35" s="781" t="s">
        <v>391</v>
      </c>
      <c r="B35" s="850" t="s">
        <v>62</v>
      </c>
      <c r="C35" s="75" t="s">
        <v>66</v>
      </c>
      <c r="D35" s="170">
        <v>0</v>
      </c>
      <c r="E35" s="170">
        <v>0</v>
      </c>
      <c r="F35" s="174"/>
      <c r="G35" s="177"/>
      <c r="H35" s="170"/>
      <c r="I35" s="170"/>
      <c r="J35" s="174"/>
      <c r="K35" s="170"/>
      <c r="L35" s="77">
        <f t="shared" si="2"/>
        <v>0</v>
      </c>
      <c r="M35" s="111"/>
      <c r="N35" s="78"/>
      <c r="S35" s="100"/>
    </row>
    <row r="36" spans="1:19" ht="10.5" x14ac:dyDescent="0.2">
      <c r="A36" s="781" t="s">
        <v>392</v>
      </c>
      <c r="B36" s="850" t="s">
        <v>124</v>
      </c>
      <c r="C36" s="75" t="s">
        <v>66</v>
      </c>
      <c r="D36" s="75">
        <v>5</v>
      </c>
      <c r="E36" s="75">
        <v>1</v>
      </c>
      <c r="F36" s="170"/>
      <c r="G36" s="177"/>
      <c r="H36" s="170"/>
      <c r="I36" s="170"/>
      <c r="J36" s="170"/>
      <c r="K36" s="170"/>
      <c r="L36" s="77">
        <f t="shared" si="2"/>
        <v>6</v>
      </c>
      <c r="M36" s="100"/>
      <c r="N36" s="86"/>
      <c r="S36" s="100"/>
    </row>
    <row r="37" spans="1:19" ht="10.5" x14ac:dyDescent="0.2">
      <c r="A37" s="782" t="s">
        <v>591</v>
      </c>
      <c r="B37" s="852" t="s">
        <v>44</v>
      </c>
      <c r="C37" s="75" t="s">
        <v>66</v>
      </c>
      <c r="D37" s="170">
        <v>0</v>
      </c>
      <c r="E37" s="170">
        <v>0</v>
      </c>
      <c r="F37" s="174"/>
      <c r="G37" s="177"/>
      <c r="H37" s="170"/>
      <c r="I37" s="170"/>
      <c r="J37" s="170"/>
      <c r="K37" s="170"/>
      <c r="L37" s="77">
        <f t="shared" si="2"/>
        <v>0</v>
      </c>
      <c r="M37" s="100"/>
      <c r="R37" s="86"/>
      <c r="S37" s="100"/>
    </row>
    <row r="38" spans="1:19" ht="10.5" x14ac:dyDescent="0.2">
      <c r="A38" s="783"/>
      <c r="B38" s="853"/>
      <c r="C38" s="75" t="s">
        <v>66</v>
      </c>
      <c r="D38" s="175">
        <v>0</v>
      </c>
      <c r="E38" s="175">
        <v>0</v>
      </c>
      <c r="F38" s="170"/>
      <c r="G38" s="177"/>
      <c r="H38" s="170"/>
      <c r="I38" s="170"/>
      <c r="J38" s="174"/>
      <c r="K38" s="170"/>
      <c r="L38" s="77">
        <f t="shared" si="2"/>
        <v>0</v>
      </c>
      <c r="M38" s="111"/>
      <c r="N38" s="78"/>
      <c r="S38" s="100"/>
    </row>
    <row r="39" spans="1:19" ht="10.5" x14ac:dyDescent="0.2">
      <c r="A39" s="783"/>
      <c r="B39" s="853"/>
      <c r="C39" s="75" t="s">
        <v>66</v>
      </c>
      <c r="D39" s="85">
        <v>0</v>
      </c>
      <c r="E39" s="75">
        <v>0</v>
      </c>
      <c r="F39" s="170"/>
      <c r="G39" s="177"/>
      <c r="H39" s="85"/>
      <c r="I39" s="85"/>
      <c r="J39" s="85"/>
      <c r="K39" s="85"/>
      <c r="L39" s="77">
        <f t="shared" si="2"/>
        <v>0</v>
      </c>
      <c r="M39" s="100"/>
      <c r="S39" s="100"/>
    </row>
    <row r="40" spans="1:19" ht="10.5" x14ac:dyDescent="0.2">
      <c r="A40" s="783"/>
      <c r="B40" s="853"/>
      <c r="C40" s="75" t="s">
        <v>66</v>
      </c>
      <c r="D40" s="75">
        <v>0</v>
      </c>
      <c r="E40" s="75">
        <v>0</v>
      </c>
      <c r="F40" s="170"/>
      <c r="G40" s="177"/>
      <c r="H40" s="75"/>
      <c r="I40" s="75"/>
      <c r="J40" s="75"/>
      <c r="K40" s="75"/>
      <c r="L40" s="77">
        <f t="shared" si="2"/>
        <v>0</v>
      </c>
      <c r="M40" s="100"/>
      <c r="S40" s="100"/>
    </row>
    <row r="41" spans="1:19" x14ac:dyDescent="0.15">
      <c r="A41" s="74"/>
      <c r="B41" s="854"/>
      <c r="C41" s="75" t="s">
        <v>66</v>
      </c>
      <c r="D41" s="75">
        <v>0</v>
      </c>
      <c r="E41" s="75">
        <v>0</v>
      </c>
      <c r="F41" s="174"/>
      <c r="G41" s="177"/>
      <c r="H41" s="75"/>
      <c r="I41" s="75"/>
      <c r="J41" s="75"/>
      <c r="K41" s="75"/>
      <c r="L41" s="77">
        <f>SUM(C41:K41)</f>
        <v>0</v>
      </c>
      <c r="M41" s="100"/>
      <c r="S41" s="100"/>
    </row>
    <row r="43" spans="1:19" ht="10.5" thickBot="1" x14ac:dyDescent="0.2"/>
    <row r="44" spans="1:19" ht="10.5" thickBot="1" x14ac:dyDescent="0.2">
      <c r="A44" s="104" t="s">
        <v>80</v>
      </c>
      <c r="B44" s="847"/>
      <c r="C44" s="88"/>
      <c r="D44" s="88"/>
      <c r="E44" s="88"/>
      <c r="F44" s="88"/>
      <c r="G44" s="88"/>
      <c r="H44" s="88"/>
      <c r="I44" s="88"/>
      <c r="J44" s="88"/>
      <c r="K44" s="88"/>
      <c r="N44" s="105"/>
      <c r="O44" s="105"/>
      <c r="P44" s="105"/>
      <c r="Q44" s="106"/>
      <c r="R44" s="86"/>
    </row>
    <row r="45" spans="1:19" x14ac:dyDescent="0.15">
      <c r="A45" s="1200" t="s">
        <v>23</v>
      </c>
      <c r="B45" s="1202" t="s">
        <v>24</v>
      </c>
      <c r="C45" s="1204" t="s">
        <v>3</v>
      </c>
      <c r="D45" s="1206" t="s">
        <v>0</v>
      </c>
      <c r="E45" s="1207"/>
      <c r="F45" s="1207"/>
      <c r="G45" s="1207"/>
      <c r="H45" s="1207"/>
      <c r="I45" s="1207"/>
      <c r="J45" s="1207"/>
      <c r="K45" s="1207"/>
      <c r="L45" s="1208"/>
      <c r="N45" s="105"/>
      <c r="O45" s="105"/>
      <c r="P45" s="105"/>
      <c r="Q45" s="106"/>
      <c r="R45" s="86"/>
    </row>
    <row r="46" spans="1:19" x14ac:dyDescent="0.15">
      <c r="A46" s="1201"/>
      <c r="B46" s="1203"/>
      <c r="C46" s="1205"/>
      <c r="D46" s="98" t="s">
        <v>33</v>
      </c>
      <c r="E46" s="99" t="s">
        <v>34</v>
      </c>
      <c r="F46" s="98" t="s">
        <v>35</v>
      </c>
      <c r="G46" s="98" t="s">
        <v>36</v>
      </c>
      <c r="H46" s="98" t="s">
        <v>37</v>
      </c>
      <c r="I46" s="98" t="s">
        <v>38</v>
      </c>
      <c r="J46" s="98" t="s">
        <v>58</v>
      </c>
      <c r="K46" s="98" t="s">
        <v>59</v>
      </c>
      <c r="L46" s="77" t="s">
        <v>19</v>
      </c>
      <c r="N46" s="107"/>
      <c r="O46" s="107"/>
      <c r="P46" s="105"/>
      <c r="Q46" s="105"/>
      <c r="R46" s="86"/>
    </row>
    <row r="47" spans="1:19" ht="9.75" customHeight="1" x14ac:dyDescent="0.15">
      <c r="A47" s="784" t="s">
        <v>131</v>
      </c>
      <c r="B47" s="796" t="s">
        <v>21</v>
      </c>
      <c r="C47" s="75" t="s">
        <v>83</v>
      </c>
      <c r="D47" s="84">
        <v>0</v>
      </c>
      <c r="E47" s="84">
        <v>0</v>
      </c>
      <c r="F47" s="170"/>
      <c r="G47" s="177"/>
      <c r="H47" s="75"/>
      <c r="I47" s="75"/>
      <c r="J47" s="75"/>
      <c r="K47" s="75"/>
      <c r="L47" s="77">
        <f t="shared" ref="L47:L64" si="3">SUM(C47:K47)</f>
        <v>0</v>
      </c>
      <c r="M47" s="194"/>
      <c r="N47" s="78"/>
      <c r="R47" s="86"/>
    </row>
    <row r="48" spans="1:19" ht="9.75" customHeight="1" x14ac:dyDescent="0.15">
      <c r="A48" s="784" t="s">
        <v>255</v>
      </c>
      <c r="B48" s="796" t="s">
        <v>42</v>
      </c>
      <c r="C48" s="75" t="s">
        <v>83</v>
      </c>
      <c r="D48" s="84">
        <v>0</v>
      </c>
      <c r="E48" s="81">
        <v>0</v>
      </c>
      <c r="F48" s="170"/>
      <c r="G48" s="177"/>
      <c r="H48" s="81"/>
      <c r="I48" s="81"/>
      <c r="J48" s="81"/>
      <c r="K48" s="81"/>
      <c r="L48" s="77">
        <f t="shared" si="3"/>
        <v>0</v>
      </c>
      <c r="M48" s="194"/>
      <c r="N48" s="78"/>
    </row>
    <row r="49" spans="1:18" ht="9.75" customHeight="1" x14ac:dyDescent="0.15">
      <c r="A49" s="784" t="s">
        <v>170</v>
      </c>
      <c r="B49" s="796" t="s">
        <v>393</v>
      </c>
      <c r="C49" s="75" t="s">
        <v>83</v>
      </c>
      <c r="D49" s="75">
        <v>0</v>
      </c>
      <c r="E49" s="75">
        <v>6</v>
      </c>
      <c r="F49" s="170"/>
      <c r="G49" s="177"/>
      <c r="H49" s="75"/>
      <c r="I49" s="75"/>
      <c r="J49" s="170"/>
      <c r="K49" s="75"/>
      <c r="L49" s="77">
        <f t="shared" si="3"/>
        <v>6</v>
      </c>
      <c r="M49" s="194"/>
      <c r="N49" s="78"/>
    </row>
    <row r="50" spans="1:18" ht="9.75" customHeight="1" x14ac:dyDescent="0.15">
      <c r="A50" s="784" t="s">
        <v>231</v>
      </c>
      <c r="B50" s="796" t="s">
        <v>230</v>
      </c>
      <c r="C50" s="75" t="s">
        <v>83</v>
      </c>
      <c r="D50" s="75">
        <v>0</v>
      </c>
      <c r="E50" s="75">
        <v>0</v>
      </c>
      <c r="F50" s="174"/>
      <c r="G50" s="177"/>
      <c r="H50" s="75"/>
      <c r="I50" s="75"/>
      <c r="J50" s="174"/>
      <c r="K50" s="75"/>
      <c r="L50" s="77">
        <f t="shared" si="3"/>
        <v>0</v>
      </c>
      <c r="M50" s="194"/>
      <c r="N50" s="78"/>
    </row>
    <row r="51" spans="1:18" ht="9.75" customHeight="1" x14ac:dyDescent="0.15">
      <c r="A51" s="784" t="s">
        <v>687</v>
      </c>
      <c r="B51" s="796" t="s">
        <v>45</v>
      </c>
      <c r="C51" s="75" t="s">
        <v>83</v>
      </c>
      <c r="D51" s="76">
        <v>0</v>
      </c>
      <c r="E51" s="76">
        <v>10</v>
      </c>
      <c r="F51" s="174"/>
      <c r="G51" s="177"/>
      <c r="H51" s="76"/>
      <c r="I51" s="76"/>
      <c r="J51" s="170"/>
      <c r="K51" s="76"/>
      <c r="L51" s="77">
        <f t="shared" si="3"/>
        <v>10</v>
      </c>
      <c r="M51" s="194"/>
      <c r="N51" s="78"/>
      <c r="R51" s="86"/>
    </row>
    <row r="52" spans="1:18" ht="9.75" customHeight="1" x14ac:dyDescent="0.15">
      <c r="A52" s="784" t="s">
        <v>142</v>
      </c>
      <c r="B52" s="796" t="s">
        <v>62</v>
      </c>
      <c r="C52" s="75" t="s">
        <v>83</v>
      </c>
      <c r="D52" s="75">
        <v>0</v>
      </c>
      <c r="E52" s="75">
        <v>0</v>
      </c>
      <c r="F52" s="170"/>
      <c r="G52" s="177"/>
      <c r="H52" s="75"/>
      <c r="I52" s="75"/>
      <c r="J52" s="174"/>
      <c r="K52" s="75"/>
      <c r="L52" s="77">
        <f t="shared" si="3"/>
        <v>0</v>
      </c>
      <c r="M52" s="194"/>
      <c r="N52" s="78"/>
    </row>
    <row r="53" spans="1:18" ht="9.75" customHeight="1" x14ac:dyDescent="0.15">
      <c r="A53" s="784" t="s">
        <v>116</v>
      </c>
      <c r="B53" s="796" t="s">
        <v>31</v>
      </c>
      <c r="C53" s="75" t="s">
        <v>83</v>
      </c>
      <c r="D53" s="75">
        <v>0</v>
      </c>
      <c r="E53" s="75">
        <v>0</v>
      </c>
      <c r="F53" s="174"/>
      <c r="G53" s="177"/>
      <c r="H53" s="75"/>
      <c r="I53" s="75"/>
      <c r="J53" s="170"/>
      <c r="K53" s="75"/>
      <c r="L53" s="77">
        <f t="shared" si="3"/>
        <v>0</v>
      </c>
      <c r="M53" s="194"/>
      <c r="N53" s="78"/>
    </row>
    <row r="54" spans="1:18" ht="9.75" customHeight="1" x14ac:dyDescent="0.15">
      <c r="A54" s="784" t="s">
        <v>257</v>
      </c>
      <c r="B54" s="796" t="s">
        <v>65</v>
      </c>
      <c r="C54" s="75" t="s">
        <v>83</v>
      </c>
      <c r="D54" s="75">
        <v>0</v>
      </c>
      <c r="E54" s="75">
        <v>0</v>
      </c>
      <c r="F54" s="170"/>
      <c r="G54" s="177"/>
      <c r="H54" s="75"/>
      <c r="I54" s="75"/>
      <c r="J54" s="174"/>
      <c r="K54" s="75"/>
      <c r="L54" s="77">
        <f t="shared" si="3"/>
        <v>0</v>
      </c>
      <c r="M54" s="194"/>
      <c r="N54" s="78"/>
    </row>
    <row r="55" spans="1:18" ht="9.75" customHeight="1" x14ac:dyDescent="0.2">
      <c r="A55" s="430"/>
      <c r="B55" s="431"/>
      <c r="C55" s="75" t="s">
        <v>83</v>
      </c>
      <c r="D55" s="75">
        <v>0</v>
      </c>
      <c r="E55" s="75">
        <v>0</v>
      </c>
      <c r="F55" s="170"/>
      <c r="G55" s="177"/>
      <c r="H55" s="75"/>
      <c r="I55" s="75"/>
      <c r="J55" s="170"/>
      <c r="K55" s="75"/>
      <c r="L55" s="77">
        <f t="shared" si="3"/>
        <v>0</v>
      </c>
      <c r="M55" s="194"/>
      <c r="N55" s="78"/>
    </row>
    <row r="56" spans="1:18" ht="9.75" customHeight="1" x14ac:dyDescent="0.2">
      <c r="A56" s="430"/>
      <c r="B56" s="431"/>
      <c r="C56" s="75" t="s">
        <v>83</v>
      </c>
      <c r="D56" s="170">
        <v>0</v>
      </c>
      <c r="E56" s="170">
        <v>0</v>
      </c>
      <c r="F56" s="170"/>
      <c r="G56" s="177"/>
      <c r="H56" s="170"/>
      <c r="I56" s="170"/>
      <c r="J56" s="170"/>
      <c r="K56" s="170"/>
      <c r="L56" s="77">
        <f t="shared" si="3"/>
        <v>0</v>
      </c>
      <c r="M56" s="194"/>
      <c r="N56" s="78"/>
    </row>
    <row r="57" spans="1:18" ht="9.75" customHeight="1" x14ac:dyDescent="0.2">
      <c r="A57" s="430"/>
      <c r="B57" s="431"/>
      <c r="C57" s="75" t="s">
        <v>83</v>
      </c>
      <c r="D57" s="171">
        <v>0</v>
      </c>
      <c r="E57" s="171">
        <v>0</v>
      </c>
      <c r="F57" s="174"/>
      <c r="G57" s="177"/>
      <c r="H57" s="171"/>
      <c r="I57" s="171"/>
      <c r="J57" s="174"/>
      <c r="K57" s="171"/>
      <c r="L57" s="77">
        <f t="shared" si="3"/>
        <v>0</v>
      </c>
      <c r="M57" s="194"/>
      <c r="N57" s="78"/>
    </row>
    <row r="58" spans="1:18" ht="9.75" customHeight="1" x14ac:dyDescent="0.2">
      <c r="A58" s="436"/>
      <c r="B58" s="437"/>
      <c r="C58" s="170" t="s">
        <v>83</v>
      </c>
      <c r="D58" s="170">
        <v>0</v>
      </c>
      <c r="E58" s="170">
        <v>0</v>
      </c>
      <c r="F58" s="174"/>
      <c r="G58" s="177"/>
      <c r="H58" s="170"/>
      <c r="I58" s="170"/>
      <c r="J58" s="170"/>
      <c r="K58" s="170"/>
      <c r="L58" s="172">
        <f t="shared" si="3"/>
        <v>0</v>
      </c>
      <c r="M58" s="194"/>
      <c r="N58" s="78"/>
      <c r="R58" s="86"/>
    </row>
    <row r="59" spans="1:18" ht="9.75" customHeight="1" x14ac:dyDescent="0.15">
      <c r="A59" s="74"/>
      <c r="B59" s="854"/>
      <c r="C59" s="170" t="s">
        <v>83</v>
      </c>
      <c r="D59" s="170">
        <v>0</v>
      </c>
      <c r="E59" s="170">
        <v>0</v>
      </c>
      <c r="F59" s="170"/>
      <c r="G59" s="177"/>
      <c r="H59" s="171"/>
      <c r="I59" s="171"/>
      <c r="J59" s="174"/>
      <c r="K59" s="171"/>
      <c r="L59" s="172">
        <f t="shared" si="3"/>
        <v>0</v>
      </c>
      <c r="M59" s="194"/>
      <c r="N59" s="78"/>
    </row>
    <row r="60" spans="1:18" ht="9.75" customHeight="1" x14ac:dyDescent="0.15">
      <c r="A60" s="74"/>
      <c r="B60" s="854"/>
      <c r="C60" s="170" t="s">
        <v>83</v>
      </c>
      <c r="D60" s="170">
        <v>0</v>
      </c>
      <c r="E60" s="170">
        <v>0</v>
      </c>
      <c r="F60" s="174"/>
      <c r="G60" s="177"/>
      <c r="H60" s="170"/>
      <c r="I60" s="170"/>
      <c r="J60" s="174"/>
      <c r="K60" s="170"/>
      <c r="L60" s="172">
        <f t="shared" si="3"/>
        <v>0</v>
      </c>
      <c r="M60" s="194"/>
      <c r="N60" s="78"/>
    </row>
    <row r="61" spans="1:18" ht="9.75" customHeight="1" x14ac:dyDescent="0.15">
      <c r="A61" s="74"/>
      <c r="B61" s="854"/>
      <c r="C61" s="170" t="s">
        <v>83</v>
      </c>
      <c r="D61" s="170">
        <v>0</v>
      </c>
      <c r="E61" s="170">
        <v>0</v>
      </c>
      <c r="F61" s="170"/>
      <c r="G61" s="177"/>
      <c r="H61" s="170"/>
      <c r="I61" s="170"/>
      <c r="J61" s="170"/>
      <c r="K61" s="170"/>
      <c r="L61" s="172">
        <f t="shared" si="3"/>
        <v>0</v>
      </c>
      <c r="M61" s="194"/>
      <c r="N61" s="78"/>
    </row>
    <row r="62" spans="1:18" ht="9.75" customHeight="1" x14ac:dyDescent="0.15">
      <c r="A62" s="74"/>
      <c r="B62" s="854"/>
      <c r="C62" s="170" t="s">
        <v>83</v>
      </c>
      <c r="D62" s="170">
        <v>0</v>
      </c>
      <c r="E62" s="170">
        <v>0</v>
      </c>
      <c r="F62" s="170"/>
      <c r="G62" s="177"/>
      <c r="H62" s="170"/>
      <c r="I62" s="170"/>
      <c r="J62" s="174"/>
      <c r="K62" s="170"/>
      <c r="L62" s="172">
        <f t="shared" si="3"/>
        <v>0</v>
      </c>
      <c r="M62" s="194"/>
      <c r="N62" s="78"/>
    </row>
    <row r="63" spans="1:18" ht="9.75" customHeight="1" x14ac:dyDescent="0.15">
      <c r="A63" s="79"/>
      <c r="B63" s="855"/>
      <c r="C63" s="170" t="s">
        <v>83</v>
      </c>
      <c r="D63" s="170">
        <v>0</v>
      </c>
      <c r="E63" s="170">
        <v>0</v>
      </c>
      <c r="F63" s="170"/>
      <c r="G63" s="177"/>
      <c r="H63" s="170"/>
      <c r="I63" s="170"/>
      <c r="J63" s="170"/>
      <c r="K63" s="170"/>
      <c r="L63" s="172">
        <f t="shared" si="3"/>
        <v>0</v>
      </c>
      <c r="M63" s="194"/>
      <c r="N63" s="78"/>
      <c r="R63" s="86"/>
    </row>
    <row r="64" spans="1:18" ht="9.75" customHeight="1" x14ac:dyDescent="0.15">
      <c r="A64" s="74"/>
      <c r="B64" s="854"/>
      <c r="C64" s="170" t="s">
        <v>83</v>
      </c>
      <c r="D64" s="170">
        <v>0</v>
      </c>
      <c r="E64" s="170">
        <v>0</v>
      </c>
      <c r="F64" s="174"/>
      <c r="G64" s="177"/>
      <c r="H64" s="170"/>
      <c r="I64" s="170"/>
      <c r="J64" s="174"/>
      <c r="K64" s="170"/>
      <c r="L64" s="172">
        <f t="shared" si="3"/>
        <v>0</v>
      </c>
      <c r="M64" s="194"/>
      <c r="N64" s="78"/>
    </row>
    <row r="67" spans="1:18" ht="10.5" thickBot="1" x14ac:dyDescent="0.2"/>
    <row r="68" spans="1:18" ht="10.5" thickBot="1" x14ac:dyDescent="0.2">
      <c r="A68" s="109" t="s">
        <v>158</v>
      </c>
      <c r="B68" s="847"/>
      <c r="C68" s="88"/>
      <c r="D68" s="88"/>
      <c r="E68" s="88"/>
      <c r="F68" s="88"/>
      <c r="G68" s="88"/>
      <c r="H68" s="88"/>
      <c r="I68" s="88"/>
      <c r="J68" s="88"/>
      <c r="K68" s="88"/>
    </row>
    <row r="69" spans="1:18" x14ac:dyDescent="0.15">
      <c r="A69" s="91" t="s">
        <v>23</v>
      </c>
      <c r="B69" s="823" t="s">
        <v>24</v>
      </c>
      <c r="C69" s="92" t="s">
        <v>3</v>
      </c>
      <c r="D69" s="93" t="s">
        <v>0</v>
      </c>
      <c r="E69" s="94"/>
      <c r="F69" s="94"/>
      <c r="G69" s="94"/>
      <c r="H69" s="94"/>
      <c r="I69" s="94"/>
      <c r="J69" s="94"/>
      <c r="K69" s="94"/>
      <c r="L69" s="95"/>
    </row>
    <row r="70" spans="1:18" x14ac:dyDescent="0.15">
      <c r="A70" s="96"/>
      <c r="B70" s="824"/>
      <c r="C70" s="97"/>
      <c r="D70" s="98" t="s">
        <v>33</v>
      </c>
      <c r="E70" s="99" t="s">
        <v>34</v>
      </c>
      <c r="F70" s="98" t="s">
        <v>35</v>
      </c>
      <c r="G70" s="98" t="s">
        <v>36</v>
      </c>
      <c r="H70" s="98" t="s">
        <v>37</v>
      </c>
      <c r="I70" s="98" t="s">
        <v>38</v>
      </c>
      <c r="J70" s="98" t="s">
        <v>58</v>
      </c>
      <c r="K70" s="98" t="s">
        <v>59</v>
      </c>
      <c r="L70" s="77" t="s">
        <v>19</v>
      </c>
    </row>
    <row r="71" spans="1:18" ht="10.5" x14ac:dyDescent="0.2">
      <c r="A71" s="785" t="s">
        <v>159</v>
      </c>
      <c r="B71" s="853" t="s">
        <v>160</v>
      </c>
      <c r="C71" s="75" t="s">
        <v>67</v>
      </c>
      <c r="D71" s="75">
        <v>25</v>
      </c>
      <c r="E71" s="81">
        <v>14</v>
      </c>
      <c r="F71" s="170"/>
      <c r="G71" s="177"/>
      <c r="H71" s="81"/>
      <c r="I71" s="81"/>
      <c r="J71" s="81"/>
      <c r="K71" s="81"/>
      <c r="L71" s="77">
        <f t="shared" ref="L71:L80" si="4">SUM(D71:K71)</f>
        <v>39</v>
      </c>
      <c r="M71" s="194"/>
      <c r="N71" s="78"/>
    </row>
    <row r="72" spans="1:18" ht="10.5" x14ac:dyDescent="0.2">
      <c r="A72" s="785" t="s">
        <v>162</v>
      </c>
      <c r="B72" s="853" t="s">
        <v>21</v>
      </c>
      <c r="C72" s="75" t="s">
        <v>67</v>
      </c>
      <c r="D72" s="75">
        <v>0</v>
      </c>
      <c r="E72" s="81">
        <v>8</v>
      </c>
      <c r="F72" s="170"/>
      <c r="G72" s="177"/>
      <c r="H72" s="81"/>
      <c r="I72" s="81"/>
      <c r="J72" s="174"/>
      <c r="K72" s="81"/>
      <c r="L72" s="77">
        <f t="shared" si="4"/>
        <v>8</v>
      </c>
      <c r="M72" s="194"/>
      <c r="N72" s="78"/>
    </row>
    <row r="73" spans="1:18" ht="10.5" x14ac:dyDescent="0.2">
      <c r="A73" s="785" t="s">
        <v>395</v>
      </c>
      <c r="B73" s="853" t="s">
        <v>51</v>
      </c>
      <c r="C73" s="75" t="s">
        <v>67</v>
      </c>
      <c r="D73" s="75">
        <v>0</v>
      </c>
      <c r="E73" s="81">
        <v>0</v>
      </c>
      <c r="F73" s="170"/>
      <c r="G73" s="177"/>
      <c r="H73" s="81"/>
      <c r="I73" s="81"/>
      <c r="J73" s="174"/>
      <c r="K73" s="81"/>
      <c r="L73" s="77">
        <f t="shared" si="4"/>
        <v>0</v>
      </c>
      <c r="M73" s="194"/>
      <c r="N73" s="78"/>
    </row>
    <row r="74" spans="1:18" ht="10.5" x14ac:dyDescent="0.2">
      <c r="A74" s="785" t="s">
        <v>396</v>
      </c>
      <c r="B74" s="853" t="s">
        <v>397</v>
      </c>
      <c r="C74" s="75" t="s">
        <v>67</v>
      </c>
      <c r="D74" s="75">
        <v>0</v>
      </c>
      <c r="E74" s="81">
        <v>0</v>
      </c>
      <c r="F74" s="174"/>
      <c r="G74" s="177"/>
      <c r="H74" s="81"/>
      <c r="I74" s="81"/>
      <c r="J74" s="174"/>
      <c r="K74" s="81"/>
      <c r="L74" s="77">
        <f t="shared" si="4"/>
        <v>0</v>
      </c>
      <c r="M74" s="194"/>
      <c r="N74" s="78"/>
      <c r="R74" s="86"/>
    </row>
    <row r="75" spans="1:18" ht="10.5" x14ac:dyDescent="0.2">
      <c r="A75" s="785" t="s">
        <v>398</v>
      </c>
      <c r="B75" s="853" t="s">
        <v>87</v>
      </c>
      <c r="C75" s="75" t="s">
        <v>67</v>
      </c>
      <c r="D75" s="75">
        <v>0</v>
      </c>
      <c r="E75" s="81">
        <v>0</v>
      </c>
      <c r="F75" s="174"/>
      <c r="G75" s="177"/>
      <c r="H75" s="81"/>
      <c r="I75" s="81"/>
      <c r="J75" s="174"/>
      <c r="K75" s="81"/>
      <c r="L75" s="77">
        <f t="shared" si="4"/>
        <v>0</v>
      </c>
      <c r="M75" s="194"/>
      <c r="N75" s="78"/>
    </row>
    <row r="76" spans="1:18" ht="10.5" x14ac:dyDescent="0.2">
      <c r="A76" s="785" t="s">
        <v>161</v>
      </c>
      <c r="B76" s="853" t="s">
        <v>57</v>
      </c>
      <c r="C76" s="75" t="s">
        <v>67</v>
      </c>
      <c r="D76" s="75">
        <v>19</v>
      </c>
      <c r="E76" s="81">
        <v>16</v>
      </c>
      <c r="F76" s="170"/>
      <c r="G76" s="177"/>
      <c r="H76" s="81"/>
      <c r="I76" s="81"/>
      <c r="J76" s="174"/>
      <c r="K76" s="81"/>
      <c r="L76" s="77">
        <f t="shared" si="4"/>
        <v>35</v>
      </c>
      <c r="M76" s="194"/>
      <c r="N76" s="78"/>
    </row>
    <row r="77" spans="1:18" ht="10.5" x14ac:dyDescent="0.2">
      <c r="A77" s="785" t="s">
        <v>399</v>
      </c>
      <c r="B77" s="853" t="s">
        <v>47</v>
      </c>
      <c r="C77" s="75" t="s">
        <v>67</v>
      </c>
      <c r="D77" s="75">
        <v>0</v>
      </c>
      <c r="E77" s="81">
        <v>9</v>
      </c>
      <c r="F77" s="170"/>
      <c r="G77" s="177"/>
      <c r="H77" s="81"/>
      <c r="I77" s="81"/>
      <c r="J77" s="174"/>
      <c r="K77" s="81"/>
      <c r="L77" s="77">
        <f t="shared" si="4"/>
        <v>9</v>
      </c>
      <c r="M77" s="194"/>
      <c r="N77" s="78"/>
    </row>
    <row r="78" spans="1:18" ht="10.5" x14ac:dyDescent="0.2">
      <c r="A78" s="785" t="s">
        <v>400</v>
      </c>
      <c r="B78" s="853" t="s">
        <v>401</v>
      </c>
      <c r="C78" s="75" t="s">
        <v>67</v>
      </c>
      <c r="D78" s="75">
        <v>0</v>
      </c>
      <c r="E78" s="81">
        <v>1</v>
      </c>
      <c r="F78" s="170"/>
      <c r="G78" s="177"/>
      <c r="H78" s="81"/>
      <c r="I78" s="81"/>
      <c r="J78" s="174"/>
      <c r="K78" s="81"/>
      <c r="L78" s="77">
        <f t="shared" si="4"/>
        <v>1</v>
      </c>
      <c r="M78" s="194"/>
      <c r="N78" s="78"/>
    </row>
    <row r="79" spans="1:18" ht="10.5" x14ac:dyDescent="0.2">
      <c r="A79" s="785" t="s">
        <v>402</v>
      </c>
      <c r="B79" s="853" t="s">
        <v>403</v>
      </c>
      <c r="C79" s="75" t="s">
        <v>67</v>
      </c>
      <c r="D79" s="75">
        <v>0</v>
      </c>
      <c r="E79" s="81">
        <v>0</v>
      </c>
      <c r="F79" s="170"/>
      <c r="G79" s="177"/>
      <c r="H79" s="81"/>
      <c r="I79" s="81"/>
      <c r="J79" s="174"/>
      <c r="K79" s="81"/>
      <c r="L79" s="77">
        <f t="shared" si="4"/>
        <v>0</v>
      </c>
      <c r="M79" s="194"/>
      <c r="N79" s="78"/>
    </row>
    <row r="80" spans="1:18" ht="10.5" x14ac:dyDescent="0.2">
      <c r="A80" s="785" t="s">
        <v>404</v>
      </c>
      <c r="B80" s="853" t="s">
        <v>124</v>
      </c>
      <c r="C80" s="75" t="s">
        <v>67</v>
      </c>
      <c r="D80" s="75">
        <v>0</v>
      </c>
      <c r="E80" s="81">
        <v>2</v>
      </c>
      <c r="F80" s="174"/>
      <c r="G80" s="177"/>
      <c r="H80" s="81"/>
      <c r="I80" s="81"/>
      <c r="J80" s="174"/>
      <c r="K80" s="81"/>
      <c r="L80" s="77">
        <f t="shared" si="4"/>
        <v>2</v>
      </c>
      <c r="M80" s="194"/>
      <c r="N80" s="78"/>
      <c r="R80" s="86"/>
    </row>
    <row r="81" spans="1:22" ht="10.5" x14ac:dyDescent="0.2">
      <c r="A81" s="785" t="s">
        <v>405</v>
      </c>
      <c r="B81" s="853" t="s">
        <v>54</v>
      </c>
      <c r="C81" s="75" t="s">
        <v>67</v>
      </c>
      <c r="D81" s="75">
        <v>1</v>
      </c>
      <c r="E81" s="81">
        <v>0</v>
      </c>
      <c r="F81" s="174"/>
      <c r="G81" s="177"/>
      <c r="H81" s="81"/>
      <c r="I81" s="81"/>
      <c r="J81" s="81"/>
      <c r="K81" s="81"/>
      <c r="L81" s="77">
        <f t="shared" ref="L81:L87" si="5">SUM(D81:K81)</f>
        <v>1</v>
      </c>
      <c r="M81" s="194"/>
      <c r="N81" s="78"/>
    </row>
    <row r="82" spans="1:22" ht="10.5" x14ac:dyDescent="0.2">
      <c r="A82" s="785" t="s">
        <v>162</v>
      </c>
      <c r="B82" s="853" t="s">
        <v>44</v>
      </c>
      <c r="C82" s="75" t="s">
        <v>67</v>
      </c>
      <c r="D82" s="170">
        <v>1</v>
      </c>
      <c r="E82" s="174">
        <v>1</v>
      </c>
      <c r="F82" s="170"/>
      <c r="G82" s="177"/>
      <c r="H82" s="75"/>
      <c r="I82" s="81"/>
      <c r="J82" s="75"/>
      <c r="K82" s="81"/>
      <c r="L82" s="77">
        <f t="shared" si="5"/>
        <v>2</v>
      </c>
      <c r="M82" s="194"/>
      <c r="N82" s="78"/>
    </row>
    <row r="83" spans="1:22" ht="10.5" x14ac:dyDescent="0.2">
      <c r="A83" s="785" t="s">
        <v>406</v>
      </c>
      <c r="B83" s="853" t="s">
        <v>89</v>
      </c>
      <c r="C83" s="75" t="s">
        <v>67</v>
      </c>
      <c r="D83" s="170">
        <v>0</v>
      </c>
      <c r="E83" s="174">
        <v>0</v>
      </c>
      <c r="F83" s="174"/>
      <c r="G83" s="177"/>
      <c r="H83" s="75"/>
      <c r="I83" s="81"/>
      <c r="J83" s="75"/>
      <c r="K83" s="81"/>
      <c r="L83" s="77">
        <f t="shared" si="5"/>
        <v>0</v>
      </c>
    </row>
    <row r="84" spans="1:22" ht="10.5" x14ac:dyDescent="0.2">
      <c r="A84" s="785" t="s">
        <v>407</v>
      </c>
      <c r="B84" s="853" t="s">
        <v>408</v>
      </c>
      <c r="C84" s="75" t="s">
        <v>67</v>
      </c>
      <c r="D84" s="170">
        <v>0</v>
      </c>
      <c r="E84" s="174">
        <v>1</v>
      </c>
      <c r="F84" s="170"/>
      <c r="G84" s="177"/>
      <c r="H84" s="81"/>
      <c r="I84" s="81"/>
      <c r="J84" s="81"/>
      <c r="K84" s="81"/>
      <c r="L84" s="77">
        <f t="shared" si="5"/>
        <v>1</v>
      </c>
    </row>
    <row r="85" spans="1:22" ht="10.5" x14ac:dyDescent="0.2">
      <c r="A85" s="785" t="s">
        <v>258</v>
      </c>
      <c r="B85" s="853" t="s">
        <v>259</v>
      </c>
      <c r="C85" s="75" t="s">
        <v>67</v>
      </c>
      <c r="D85" s="170">
        <v>1</v>
      </c>
      <c r="E85" s="174">
        <v>0</v>
      </c>
      <c r="F85" s="170"/>
      <c r="G85" s="177"/>
      <c r="H85" s="81"/>
      <c r="I85" s="81"/>
      <c r="J85" s="81"/>
      <c r="K85" s="81"/>
      <c r="L85" s="77">
        <f t="shared" si="5"/>
        <v>1</v>
      </c>
    </row>
    <row r="86" spans="1:22" ht="10.5" x14ac:dyDescent="0.2">
      <c r="A86" s="785" t="s">
        <v>593</v>
      </c>
      <c r="B86" s="853" t="s">
        <v>62</v>
      </c>
      <c r="C86" s="75" t="s">
        <v>67</v>
      </c>
      <c r="D86" s="170">
        <v>4</v>
      </c>
      <c r="E86" s="174">
        <v>0</v>
      </c>
      <c r="F86" s="170"/>
      <c r="G86" s="177"/>
      <c r="H86" s="81"/>
      <c r="I86" s="81"/>
      <c r="J86" s="81"/>
      <c r="K86" s="81"/>
      <c r="L86" s="77">
        <f t="shared" si="5"/>
        <v>4</v>
      </c>
    </row>
    <row r="87" spans="1:22" ht="10.5" x14ac:dyDescent="0.2">
      <c r="A87" s="785" t="s">
        <v>683</v>
      </c>
      <c r="B87" s="853" t="s">
        <v>684</v>
      </c>
      <c r="C87" s="75" t="s">
        <v>67</v>
      </c>
      <c r="D87" s="170">
        <v>0</v>
      </c>
      <c r="E87" s="174">
        <v>0</v>
      </c>
      <c r="F87" s="174"/>
      <c r="G87" s="177"/>
      <c r="H87" s="75"/>
      <c r="I87" s="81"/>
      <c r="J87" s="75"/>
      <c r="K87" s="81"/>
      <c r="L87" s="77">
        <f t="shared" si="5"/>
        <v>0</v>
      </c>
    </row>
    <row r="88" spans="1:22" ht="10.5" thickBot="1" x14ac:dyDescent="0.2"/>
    <row r="89" spans="1:22" ht="10.5" thickBot="1" x14ac:dyDescent="0.2">
      <c r="A89" s="110" t="s">
        <v>206</v>
      </c>
    </row>
    <row r="90" spans="1:22" x14ac:dyDescent="0.15">
      <c r="A90" s="253" t="s">
        <v>23</v>
      </c>
      <c r="B90" s="823" t="s">
        <v>24</v>
      </c>
      <c r="C90" s="255" t="s">
        <v>3</v>
      </c>
      <c r="D90" s="257" t="s">
        <v>0</v>
      </c>
      <c r="E90" s="258"/>
      <c r="F90" s="258"/>
      <c r="G90" s="258"/>
      <c r="H90" s="258"/>
      <c r="I90" s="258"/>
      <c r="J90" s="258"/>
      <c r="K90" s="258"/>
      <c r="L90" s="259"/>
    </row>
    <row r="91" spans="1:22" x14ac:dyDescent="0.15">
      <c r="A91" s="254"/>
      <c r="B91" s="824"/>
      <c r="C91" s="256"/>
      <c r="D91" s="98" t="s">
        <v>33</v>
      </c>
      <c r="E91" s="99" t="s">
        <v>34</v>
      </c>
      <c r="F91" s="98" t="s">
        <v>35</v>
      </c>
      <c r="G91" s="98" t="s">
        <v>36</v>
      </c>
      <c r="H91" s="98" t="s">
        <v>37</v>
      </c>
      <c r="I91" s="98" t="s">
        <v>38</v>
      </c>
      <c r="J91" s="98" t="s">
        <v>58</v>
      </c>
      <c r="K91" s="98" t="s">
        <v>59</v>
      </c>
      <c r="L91" s="172" t="s">
        <v>19</v>
      </c>
    </row>
    <row r="92" spans="1:22" ht="10.5" x14ac:dyDescent="0.15">
      <c r="A92" s="780" t="s">
        <v>213</v>
      </c>
      <c r="B92" s="779" t="s">
        <v>27</v>
      </c>
      <c r="C92" s="170" t="s">
        <v>212</v>
      </c>
      <c r="D92" s="82">
        <v>5</v>
      </c>
      <c r="E92" s="82">
        <v>9</v>
      </c>
      <c r="F92" s="170"/>
      <c r="G92" s="177"/>
      <c r="H92" s="82"/>
      <c r="I92" s="82"/>
      <c r="J92" s="170"/>
      <c r="K92" s="82"/>
      <c r="L92" s="172">
        <f t="shared" ref="L92:L107" si="6">SUM(D92:K92)</f>
        <v>14</v>
      </c>
      <c r="M92" s="194"/>
      <c r="N92" s="78"/>
      <c r="S92" s="100"/>
      <c r="T92" s="100"/>
      <c r="U92" s="100"/>
      <c r="V92" s="100"/>
    </row>
    <row r="93" spans="1:22" ht="10.5" x14ac:dyDescent="0.15">
      <c r="A93" s="780" t="s">
        <v>213</v>
      </c>
      <c r="B93" s="779" t="s">
        <v>371</v>
      </c>
      <c r="C93" s="170" t="s">
        <v>212</v>
      </c>
      <c r="D93" s="82">
        <v>0</v>
      </c>
      <c r="E93" s="82">
        <v>0</v>
      </c>
      <c r="F93" s="170"/>
      <c r="G93" s="177"/>
      <c r="H93" s="82"/>
      <c r="I93" s="82"/>
      <c r="J93" s="170"/>
      <c r="K93" s="82"/>
      <c r="L93" s="172">
        <f t="shared" si="6"/>
        <v>0</v>
      </c>
      <c r="M93" s="194"/>
      <c r="N93" s="78"/>
      <c r="S93" s="100"/>
      <c r="T93" s="100"/>
      <c r="U93" s="100"/>
      <c r="V93" s="100"/>
    </row>
    <row r="94" spans="1:22" ht="10.5" x14ac:dyDescent="0.15">
      <c r="A94" s="780" t="s">
        <v>256</v>
      </c>
      <c r="B94" s="779" t="s">
        <v>229</v>
      </c>
      <c r="C94" s="170" t="s">
        <v>212</v>
      </c>
      <c r="D94" s="170">
        <v>3</v>
      </c>
      <c r="E94" s="170">
        <v>13</v>
      </c>
      <c r="F94" s="170"/>
      <c r="G94" s="177"/>
      <c r="H94" s="177"/>
      <c r="I94" s="170"/>
      <c r="J94" s="177"/>
      <c r="K94" s="170"/>
      <c r="L94" s="172">
        <f t="shared" si="6"/>
        <v>16</v>
      </c>
      <c r="M94" s="100"/>
      <c r="N94" s="108"/>
      <c r="O94" s="108"/>
      <c r="P94" s="105"/>
      <c r="Q94" s="105"/>
      <c r="S94" s="100"/>
      <c r="T94" s="100"/>
      <c r="U94" s="100"/>
      <c r="V94" s="100"/>
    </row>
    <row r="95" spans="1:22" ht="10.5" x14ac:dyDescent="0.15">
      <c r="A95" s="780" t="s">
        <v>372</v>
      </c>
      <c r="B95" s="779" t="s">
        <v>21</v>
      </c>
      <c r="C95" s="170" t="s">
        <v>212</v>
      </c>
      <c r="D95" s="170">
        <v>0</v>
      </c>
      <c r="E95" s="170">
        <v>0</v>
      </c>
      <c r="F95" s="174"/>
      <c r="G95" s="177"/>
      <c r="H95" s="177"/>
      <c r="I95" s="170"/>
      <c r="J95" s="177"/>
      <c r="K95" s="170"/>
      <c r="L95" s="172">
        <f t="shared" si="6"/>
        <v>0</v>
      </c>
      <c r="S95" s="100"/>
      <c r="T95" s="100"/>
      <c r="U95" s="100"/>
      <c r="V95" s="100"/>
    </row>
    <row r="96" spans="1:22" ht="10.5" x14ac:dyDescent="0.15">
      <c r="A96" s="780" t="s">
        <v>373</v>
      </c>
      <c r="B96" s="779" t="s">
        <v>374</v>
      </c>
      <c r="C96" s="170" t="s">
        <v>212</v>
      </c>
      <c r="D96" s="170">
        <v>0</v>
      </c>
      <c r="E96" s="170">
        <v>1</v>
      </c>
      <c r="F96" s="174"/>
      <c r="G96" s="177"/>
      <c r="H96" s="170"/>
      <c r="I96" s="170"/>
      <c r="J96" s="170"/>
      <c r="K96" s="170"/>
      <c r="L96" s="172">
        <f t="shared" si="6"/>
        <v>1</v>
      </c>
      <c r="M96" s="194"/>
      <c r="N96" s="78"/>
      <c r="S96" s="100"/>
      <c r="T96" s="100"/>
      <c r="U96" s="100"/>
      <c r="V96" s="100"/>
    </row>
    <row r="97" spans="1:22" ht="10.5" x14ac:dyDescent="0.15">
      <c r="A97" s="780" t="s">
        <v>375</v>
      </c>
      <c r="B97" s="779" t="s">
        <v>376</v>
      </c>
      <c r="C97" s="170" t="s">
        <v>212</v>
      </c>
      <c r="D97" s="175">
        <v>0</v>
      </c>
      <c r="E97" s="175">
        <v>0</v>
      </c>
      <c r="F97" s="170"/>
      <c r="G97" s="177"/>
      <c r="H97" s="177"/>
      <c r="I97" s="175"/>
      <c r="J97" s="170"/>
      <c r="K97" s="175"/>
      <c r="L97" s="172">
        <f t="shared" si="6"/>
        <v>0</v>
      </c>
      <c r="M97" s="194"/>
      <c r="N97" s="78"/>
      <c r="S97" s="100"/>
      <c r="T97" s="100"/>
      <c r="U97" s="100"/>
      <c r="V97" s="100"/>
    </row>
    <row r="98" spans="1:22" ht="10.5" x14ac:dyDescent="0.15">
      <c r="A98" s="780" t="s">
        <v>377</v>
      </c>
      <c r="B98" s="779" t="s">
        <v>214</v>
      </c>
      <c r="C98" s="170" t="s">
        <v>212</v>
      </c>
      <c r="D98" s="170">
        <v>0</v>
      </c>
      <c r="E98" s="170">
        <v>0</v>
      </c>
      <c r="F98" s="170"/>
      <c r="G98" s="177"/>
      <c r="H98" s="177"/>
      <c r="I98" s="170"/>
      <c r="J98" s="177"/>
      <c r="K98" s="170"/>
      <c r="L98" s="172">
        <f t="shared" si="6"/>
        <v>0</v>
      </c>
      <c r="M98" s="100"/>
      <c r="N98" s="105"/>
      <c r="O98" s="105"/>
      <c r="P98" s="105"/>
      <c r="Q98" s="106"/>
      <c r="S98" s="100"/>
      <c r="T98" s="100"/>
      <c r="U98" s="100"/>
      <c r="V98" s="100"/>
    </row>
    <row r="99" spans="1:22" ht="10.5" x14ac:dyDescent="0.15">
      <c r="A99" s="780" t="s">
        <v>220</v>
      </c>
      <c r="B99" s="779" t="s">
        <v>21</v>
      </c>
      <c r="C99" s="170" t="s">
        <v>212</v>
      </c>
      <c r="D99" s="170">
        <v>1</v>
      </c>
      <c r="E99" s="170">
        <v>1</v>
      </c>
      <c r="F99" s="170"/>
      <c r="G99" s="177"/>
      <c r="H99" s="177"/>
      <c r="I99" s="170"/>
      <c r="J99" s="177"/>
      <c r="K99" s="170"/>
      <c r="L99" s="172">
        <f t="shared" si="6"/>
        <v>2</v>
      </c>
      <c r="M99" s="194"/>
      <c r="N99" s="78"/>
      <c r="S99" s="100"/>
      <c r="T99" s="100"/>
      <c r="U99" s="100"/>
      <c r="V99" s="100"/>
    </row>
    <row r="100" spans="1:22" ht="10.5" x14ac:dyDescent="0.15">
      <c r="A100" s="440" t="s">
        <v>595</v>
      </c>
      <c r="B100" s="439" t="s">
        <v>31</v>
      </c>
      <c r="C100" s="170" t="s">
        <v>212</v>
      </c>
      <c r="D100" s="175">
        <v>0</v>
      </c>
      <c r="E100" s="175">
        <v>1</v>
      </c>
      <c r="F100" s="174"/>
      <c r="G100" s="177"/>
      <c r="H100" s="170"/>
      <c r="I100" s="170"/>
      <c r="J100" s="170"/>
      <c r="K100" s="170"/>
      <c r="L100" s="172">
        <f t="shared" si="6"/>
        <v>1</v>
      </c>
      <c r="M100" s="194"/>
      <c r="N100" s="78"/>
      <c r="S100" s="100"/>
      <c r="T100" s="100"/>
      <c r="U100" s="100"/>
      <c r="V100" s="100"/>
    </row>
    <row r="101" spans="1:22" ht="10.5" x14ac:dyDescent="0.15">
      <c r="A101" s="440" t="s">
        <v>595</v>
      </c>
      <c r="B101" s="439" t="s">
        <v>25</v>
      </c>
      <c r="C101" s="170" t="s">
        <v>212</v>
      </c>
      <c r="D101" s="170">
        <v>0</v>
      </c>
      <c r="E101" s="170">
        <v>0</v>
      </c>
      <c r="F101" s="174"/>
      <c r="G101" s="177"/>
      <c r="H101" s="177"/>
      <c r="I101" s="170"/>
      <c r="J101" s="177"/>
      <c r="K101" s="176"/>
      <c r="L101" s="172">
        <f t="shared" si="6"/>
        <v>0</v>
      </c>
      <c r="M101" s="194"/>
      <c r="N101" s="78"/>
      <c r="S101" s="100"/>
      <c r="T101" s="100"/>
      <c r="U101" s="100"/>
      <c r="V101" s="100"/>
    </row>
    <row r="102" spans="1:22" ht="10.5" x14ac:dyDescent="0.15">
      <c r="A102" s="438" t="s">
        <v>680</v>
      </c>
      <c r="B102" s="438" t="s">
        <v>681</v>
      </c>
      <c r="C102" s="170" t="s">
        <v>212</v>
      </c>
      <c r="D102" s="170">
        <v>0</v>
      </c>
      <c r="E102" s="170">
        <v>2</v>
      </c>
      <c r="F102" s="170"/>
      <c r="G102" s="177"/>
      <c r="H102" s="177"/>
      <c r="I102" s="177"/>
      <c r="J102" s="170"/>
      <c r="K102" s="177"/>
      <c r="L102" s="172">
        <f t="shared" si="6"/>
        <v>2</v>
      </c>
      <c r="M102" s="194"/>
      <c r="N102" s="78"/>
      <c r="S102" s="100"/>
      <c r="T102" s="100"/>
      <c r="U102" s="100"/>
      <c r="V102" s="100"/>
    </row>
    <row r="103" spans="1:22" ht="10.5" x14ac:dyDescent="0.15">
      <c r="A103" s="438" t="s">
        <v>680</v>
      </c>
      <c r="B103" s="438" t="s">
        <v>27</v>
      </c>
      <c r="C103" s="170" t="s">
        <v>212</v>
      </c>
      <c r="D103" s="170">
        <v>0</v>
      </c>
      <c r="E103" s="170">
        <v>2</v>
      </c>
      <c r="F103" s="174"/>
      <c r="G103" s="177"/>
      <c r="H103" s="177"/>
      <c r="I103" s="170"/>
      <c r="J103" s="177"/>
      <c r="K103" s="175"/>
      <c r="L103" s="172">
        <f t="shared" si="6"/>
        <v>2</v>
      </c>
      <c r="M103" s="194"/>
      <c r="N103" s="78"/>
      <c r="S103" s="100"/>
      <c r="T103" s="100"/>
      <c r="U103" s="100"/>
      <c r="V103" s="100"/>
    </row>
    <row r="104" spans="1:22" ht="10.5" x14ac:dyDescent="0.2">
      <c r="A104" s="440" t="s">
        <v>682</v>
      </c>
      <c r="B104" s="433" t="s">
        <v>229</v>
      </c>
      <c r="C104" s="170" t="s">
        <v>212</v>
      </c>
      <c r="D104" s="175">
        <v>0</v>
      </c>
      <c r="E104" s="175">
        <v>1</v>
      </c>
      <c r="F104" s="170"/>
      <c r="G104" s="177"/>
      <c r="H104" s="177"/>
      <c r="I104" s="175"/>
      <c r="J104" s="177"/>
      <c r="K104" s="175"/>
      <c r="L104" s="172">
        <f t="shared" si="6"/>
        <v>1</v>
      </c>
      <c r="M104" s="194"/>
      <c r="N104" s="78"/>
      <c r="S104" s="100"/>
      <c r="T104" s="100"/>
      <c r="U104" s="100"/>
      <c r="V104" s="100"/>
    </row>
    <row r="105" spans="1:22" ht="10.5" x14ac:dyDescent="0.15">
      <c r="A105" s="438"/>
      <c r="B105" s="438"/>
      <c r="C105" s="170" t="s">
        <v>212</v>
      </c>
      <c r="D105" s="82">
        <v>0</v>
      </c>
      <c r="E105" s="82">
        <v>0</v>
      </c>
      <c r="F105" s="170"/>
      <c r="G105" s="177"/>
      <c r="H105" s="82"/>
      <c r="I105" s="177"/>
      <c r="J105" s="170"/>
      <c r="K105" s="177"/>
      <c r="L105" s="172">
        <f t="shared" si="6"/>
        <v>0</v>
      </c>
      <c r="M105" s="194"/>
      <c r="N105" s="78"/>
      <c r="S105" s="100"/>
      <c r="T105" s="100"/>
      <c r="U105" s="100"/>
      <c r="V105" s="100"/>
    </row>
    <row r="106" spans="1:22" ht="10.5" x14ac:dyDescent="0.2">
      <c r="A106" s="440"/>
      <c r="B106" s="433"/>
      <c r="C106" s="170" t="s">
        <v>212</v>
      </c>
      <c r="D106" s="170">
        <v>0</v>
      </c>
      <c r="E106" s="170">
        <v>0</v>
      </c>
      <c r="F106" s="170"/>
      <c r="G106" s="177"/>
      <c r="H106" s="177"/>
      <c r="I106" s="170"/>
      <c r="J106" s="170"/>
      <c r="K106" s="170"/>
      <c r="L106" s="172">
        <f t="shared" si="6"/>
        <v>0</v>
      </c>
      <c r="M106" s="194"/>
      <c r="N106" s="78"/>
    </row>
    <row r="107" spans="1:22" ht="10.5" x14ac:dyDescent="0.2">
      <c r="A107" s="440"/>
      <c r="B107" s="433"/>
      <c r="C107" s="170" t="s">
        <v>212</v>
      </c>
      <c r="D107" s="170">
        <v>0</v>
      </c>
      <c r="E107" s="170">
        <v>0</v>
      </c>
      <c r="F107" s="174"/>
      <c r="G107" s="177"/>
      <c r="H107" s="177"/>
      <c r="I107" s="170"/>
      <c r="J107" s="170"/>
      <c r="K107" s="170"/>
      <c r="L107" s="172">
        <f t="shared" si="6"/>
        <v>0</v>
      </c>
      <c r="M107" s="194"/>
      <c r="N107" s="78"/>
    </row>
    <row r="108" spans="1:22" ht="10.5" thickBot="1" x14ac:dyDescent="0.2">
      <c r="D108" s="78">
        <f>SUM(D92:D107)</f>
        <v>9</v>
      </c>
      <c r="E108" s="78">
        <f>SUM(E92:E107)</f>
        <v>30</v>
      </c>
    </row>
    <row r="109" spans="1:22" ht="10.5" thickBot="1" x14ac:dyDescent="0.2">
      <c r="A109" s="190" t="s">
        <v>148</v>
      </c>
      <c r="B109" s="847"/>
      <c r="C109" s="88"/>
      <c r="D109" s="88"/>
      <c r="E109" s="88"/>
      <c r="F109" s="88"/>
      <c r="G109" s="88"/>
      <c r="H109" s="88"/>
      <c r="I109" s="88"/>
      <c r="J109" s="88"/>
      <c r="K109" s="88"/>
      <c r="N109" s="105"/>
      <c r="O109" s="105"/>
      <c r="P109" s="105"/>
      <c r="Q109" s="106"/>
      <c r="R109" s="86"/>
    </row>
    <row r="110" spans="1:22" x14ac:dyDescent="0.15">
      <c r="A110" s="1200" t="s">
        <v>23</v>
      </c>
      <c r="B110" s="1202" t="s">
        <v>24</v>
      </c>
      <c r="C110" s="1204" t="s">
        <v>3</v>
      </c>
      <c r="D110" s="1206" t="s">
        <v>171</v>
      </c>
      <c r="E110" s="1207"/>
      <c r="F110" s="1207"/>
      <c r="G110" s="1207"/>
      <c r="H110" s="1207"/>
      <c r="I110" s="1207"/>
      <c r="J110" s="1207"/>
      <c r="K110" s="1207"/>
      <c r="L110" s="1208"/>
      <c r="N110" s="105"/>
      <c r="O110" s="105"/>
      <c r="P110" s="105"/>
      <c r="Q110" s="106"/>
      <c r="R110" s="86"/>
    </row>
    <row r="111" spans="1:22" x14ac:dyDescent="0.15">
      <c r="A111" s="1201"/>
      <c r="B111" s="1203"/>
      <c r="C111" s="1205"/>
      <c r="D111" s="98" t="s">
        <v>33</v>
      </c>
      <c r="E111" s="99" t="s">
        <v>34</v>
      </c>
      <c r="F111" s="98" t="s">
        <v>35</v>
      </c>
      <c r="G111" s="98" t="s">
        <v>36</v>
      </c>
      <c r="H111" s="98" t="s">
        <v>37</v>
      </c>
      <c r="I111" s="98" t="s">
        <v>38</v>
      </c>
      <c r="J111" s="98" t="s">
        <v>58</v>
      </c>
      <c r="K111" s="98" t="s">
        <v>59</v>
      </c>
      <c r="L111" s="172" t="s">
        <v>19</v>
      </c>
      <c r="N111" s="107"/>
      <c r="O111" s="107"/>
      <c r="P111" s="105"/>
      <c r="Q111" s="105"/>
      <c r="R111" s="86"/>
    </row>
    <row r="112" spans="1:22" ht="10.5" x14ac:dyDescent="0.15">
      <c r="A112" s="686" t="s">
        <v>221</v>
      </c>
      <c r="B112" s="686" t="s">
        <v>57</v>
      </c>
      <c r="C112" s="170" t="s">
        <v>46</v>
      </c>
      <c r="D112" s="175">
        <v>0</v>
      </c>
      <c r="E112" s="175">
        <v>0</v>
      </c>
      <c r="F112" s="170"/>
      <c r="G112" s="177"/>
      <c r="H112" s="177"/>
      <c r="I112" s="177"/>
      <c r="J112" s="170"/>
      <c r="K112" s="177"/>
      <c r="L112" s="172">
        <f t="shared" ref="L112:L122" si="7">SUM(C112:K112)</f>
        <v>0</v>
      </c>
      <c r="M112" s="194"/>
      <c r="N112" s="78"/>
      <c r="S112" s="100"/>
    </row>
    <row r="113" spans="1:19" ht="10.5" x14ac:dyDescent="0.15">
      <c r="A113" s="686" t="s">
        <v>409</v>
      </c>
      <c r="B113" s="686" t="s">
        <v>116</v>
      </c>
      <c r="C113" s="170" t="s">
        <v>66</v>
      </c>
      <c r="D113" s="175">
        <v>0</v>
      </c>
      <c r="E113" s="175">
        <v>0</v>
      </c>
      <c r="F113" s="170"/>
      <c r="G113" s="177"/>
      <c r="H113" s="170"/>
      <c r="I113" s="170"/>
      <c r="J113" s="170"/>
      <c r="K113" s="170"/>
      <c r="L113" s="172">
        <f t="shared" si="7"/>
        <v>0</v>
      </c>
      <c r="M113" s="194"/>
      <c r="N113" s="78"/>
      <c r="S113" s="100"/>
    </row>
    <row r="114" spans="1:19" ht="10.5" x14ac:dyDescent="0.15">
      <c r="A114" s="686" t="s">
        <v>222</v>
      </c>
      <c r="B114" s="686" t="s">
        <v>27</v>
      </c>
      <c r="C114" s="170" t="s">
        <v>46</v>
      </c>
      <c r="D114" s="170">
        <v>0</v>
      </c>
      <c r="E114" s="170">
        <v>0</v>
      </c>
      <c r="F114" s="170"/>
      <c r="G114" s="177"/>
      <c r="H114" s="170"/>
      <c r="I114" s="170"/>
      <c r="J114" s="170"/>
      <c r="K114" s="170"/>
      <c r="L114" s="172">
        <f t="shared" si="7"/>
        <v>0</v>
      </c>
      <c r="M114" s="194"/>
      <c r="N114" s="78"/>
      <c r="R114" s="86"/>
      <c r="S114" s="100"/>
    </row>
    <row r="115" spans="1:19" ht="10.5" x14ac:dyDescent="0.15">
      <c r="A115" s="686" t="s">
        <v>410</v>
      </c>
      <c r="B115" s="686" t="s">
        <v>211</v>
      </c>
      <c r="C115" s="170" t="s">
        <v>46</v>
      </c>
      <c r="D115" s="170">
        <v>0</v>
      </c>
      <c r="E115" s="170">
        <v>1</v>
      </c>
      <c r="F115" s="174"/>
      <c r="G115" s="177"/>
      <c r="H115" s="176"/>
      <c r="I115" s="176"/>
      <c r="J115" s="170"/>
      <c r="K115" s="176"/>
      <c r="L115" s="172">
        <f t="shared" si="7"/>
        <v>1</v>
      </c>
      <c r="M115" s="194"/>
      <c r="N115" s="78"/>
      <c r="S115" s="100"/>
    </row>
    <row r="116" spans="1:19" ht="10.5" x14ac:dyDescent="0.15">
      <c r="A116" s="686" t="s">
        <v>411</v>
      </c>
      <c r="B116" s="686" t="s">
        <v>62</v>
      </c>
      <c r="C116" s="170" t="s">
        <v>46</v>
      </c>
      <c r="D116" s="175">
        <v>0</v>
      </c>
      <c r="E116" s="175">
        <v>0</v>
      </c>
      <c r="F116" s="174"/>
      <c r="G116" s="177"/>
      <c r="H116" s="170"/>
      <c r="I116" s="170"/>
      <c r="J116" s="170"/>
      <c r="K116" s="170"/>
      <c r="L116" s="172">
        <f t="shared" si="7"/>
        <v>0</v>
      </c>
      <c r="M116" s="194"/>
      <c r="N116" s="78"/>
      <c r="S116" s="100"/>
    </row>
    <row r="117" spans="1:19" ht="10.5" x14ac:dyDescent="0.15">
      <c r="A117" s="686" t="s">
        <v>266</v>
      </c>
      <c r="B117" s="686" t="s">
        <v>44</v>
      </c>
      <c r="C117" s="191" t="s">
        <v>46</v>
      </c>
      <c r="D117" s="170">
        <v>5</v>
      </c>
      <c r="E117" s="170">
        <v>1</v>
      </c>
      <c r="F117" s="170"/>
      <c r="G117" s="177"/>
      <c r="H117" s="170"/>
      <c r="I117" s="170"/>
      <c r="J117" s="170"/>
      <c r="K117" s="170"/>
      <c r="L117" s="172">
        <f t="shared" si="7"/>
        <v>6</v>
      </c>
      <c r="M117" s="194"/>
      <c r="N117" s="78"/>
      <c r="S117" s="100"/>
    </row>
    <row r="118" spans="1:19" ht="10.5" x14ac:dyDescent="0.15">
      <c r="A118" s="686" t="s">
        <v>412</v>
      </c>
      <c r="B118" s="686" t="s">
        <v>239</v>
      </c>
      <c r="C118" s="170" t="s">
        <v>46</v>
      </c>
      <c r="D118" s="170">
        <v>0</v>
      </c>
      <c r="E118" s="170">
        <v>0</v>
      </c>
      <c r="F118" s="170"/>
      <c r="G118" s="177"/>
      <c r="H118" s="170"/>
      <c r="I118" s="170"/>
      <c r="J118" s="170"/>
      <c r="K118" s="170"/>
      <c r="L118" s="172">
        <f t="shared" si="7"/>
        <v>0</v>
      </c>
      <c r="M118" s="194"/>
      <c r="N118" s="78"/>
      <c r="S118" s="100"/>
    </row>
    <row r="119" spans="1:19" ht="10.5" x14ac:dyDescent="0.15">
      <c r="A119" s="686" t="s">
        <v>413</v>
      </c>
      <c r="B119" s="686" t="s">
        <v>116</v>
      </c>
      <c r="C119" s="170" t="s">
        <v>46</v>
      </c>
      <c r="D119" s="176">
        <v>0</v>
      </c>
      <c r="E119" s="176">
        <v>1</v>
      </c>
      <c r="F119" s="170"/>
      <c r="G119" s="177"/>
      <c r="H119" s="176"/>
      <c r="I119" s="176"/>
      <c r="J119" s="170"/>
      <c r="K119" s="176"/>
      <c r="L119" s="172">
        <f t="shared" si="7"/>
        <v>1</v>
      </c>
      <c r="M119" s="194"/>
      <c r="N119" s="78"/>
      <c r="R119" s="86"/>
      <c r="S119" s="100"/>
    </row>
    <row r="120" spans="1:19" ht="10.5" x14ac:dyDescent="0.15">
      <c r="A120" s="686" t="s">
        <v>264</v>
      </c>
      <c r="B120" s="686" t="s">
        <v>414</v>
      </c>
      <c r="C120" s="170" t="s">
        <v>46</v>
      </c>
      <c r="D120" s="176">
        <v>7</v>
      </c>
      <c r="E120" s="176">
        <v>10</v>
      </c>
      <c r="F120" s="170"/>
      <c r="G120" s="177"/>
      <c r="H120" s="176"/>
      <c r="I120" s="176"/>
      <c r="J120" s="170"/>
      <c r="K120" s="176"/>
      <c r="L120" s="172">
        <f t="shared" si="7"/>
        <v>17</v>
      </c>
      <c r="M120" s="194"/>
      <c r="N120" s="78"/>
      <c r="S120" s="100"/>
    </row>
    <row r="121" spans="1:19" ht="10.5" x14ac:dyDescent="0.15">
      <c r="A121" s="686" t="s">
        <v>410</v>
      </c>
      <c r="B121" s="686" t="s">
        <v>86</v>
      </c>
      <c r="C121" s="170" t="s">
        <v>46</v>
      </c>
      <c r="D121" s="176">
        <v>4</v>
      </c>
      <c r="E121" s="170">
        <v>0</v>
      </c>
      <c r="F121" s="174"/>
      <c r="G121" s="177"/>
      <c r="H121" s="176"/>
      <c r="I121" s="176"/>
      <c r="J121" s="170"/>
      <c r="K121" s="176"/>
      <c r="L121" s="172">
        <f t="shared" si="7"/>
        <v>4</v>
      </c>
      <c r="M121" s="194"/>
      <c r="N121" s="78"/>
      <c r="S121" s="100"/>
    </row>
    <row r="122" spans="1:19" ht="10.5" x14ac:dyDescent="0.15">
      <c r="A122" s="686" t="s">
        <v>169</v>
      </c>
      <c r="B122" s="686" t="s">
        <v>254</v>
      </c>
      <c r="C122" s="170" t="s">
        <v>46</v>
      </c>
      <c r="D122" s="176">
        <v>0</v>
      </c>
      <c r="E122" s="176">
        <v>0</v>
      </c>
      <c r="F122" s="174"/>
      <c r="G122" s="177"/>
      <c r="H122" s="176"/>
      <c r="I122" s="176"/>
      <c r="J122" s="170"/>
      <c r="K122" s="176"/>
      <c r="L122" s="172">
        <f t="shared" si="7"/>
        <v>0</v>
      </c>
      <c r="M122" s="194"/>
      <c r="N122" s="78"/>
      <c r="S122" s="100"/>
    </row>
    <row r="123" spans="1:19" ht="10.5" x14ac:dyDescent="0.15">
      <c r="A123" s="686" t="s">
        <v>415</v>
      </c>
      <c r="B123" s="686" t="s">
        <v>45</v>
      </c>
      <c r="C123" s="170" t="s">
        <v>46</v>
      </c>
      <c r="D123" s="176">
        <v>0</v>
      </c>
      <c r="E123" s="176">
        <v>0</v>
      </c>
      <c r="F123" s="170"/>
      <c r="G123" s="177"/>
      <c r="H123" s="176"/>
      <c r="I123" s="176"/>
      <c r="J123" s="176"/>
      <c r="K123" s="176"/>
      <c r="L123" s="172">
        <f t="shared" ref="L123:L128" si="8">SUM(C123:K123)</f>
        <v>0</v>
      </c>
      <c r="M123" s="194"/>
      <c r="N123" s="78"/>
      <c r="R123" s="86"/>
      <c r="S123" s="100"/>
    </row>
    <row r="124" spans="1:19" ht="10.5" x14ac:dyDescent="0.15">
      <c r="A124" s="686" t="s">
        <v>133</v>
      </c>
      <c r="B124" s="686" t="s">
        <v>261</v>
      </c>
      <c r="C124" s="170" t="s">
        <v>46</v>
      </c>
      <c r="D124" s="170">
        <v>0</v>
      </c>
      <c r="E124" s="170">
        <v>0</v>
      </c>
      <c r="F124" s="174"/>
      <c r="G124" s="177"/>
      <c r="H124" s="170"/>
      <c r="I124" s="170"/>
      <c r="J124" s="170"/>
      <c r="K124" s="170"/>
      <c r="L124" s="172">
        <f t="shared" si="8"/>
        <v>0</v>
      </c>
      <c r="M124" s="194"/>
      <c r="N124" s="78"/>
      <c r="S124" s="100"/>
    </row>
    <row r="125" spans="1:19" ht="10.5" x14ac:dyDescent="0.2">
      <c r="A125" s="781" t="s">
        <v>264</v>
      </c>
      <c r="B125" s="781" t="s">
        <v>594</v>
      </c>
      <c r="C125" s="191" t="s">
        <v>46</v>
      </c>
      <c r="D125" s="192">
        <v>0</v>
      </c>
      <c r="E125" s="192">
        <v>0</v>
      </c>
      <c r="F125" s="170"/>
      <c r="G125" s="177"/>
      <c r="H125" s="192"/>
      <c r="I125" s="192"/>
      <c r="J125" s="192"/>
      <c r="K125" s="192"/>
      <c r="L125" s="193">
        <f t="shared" si="8"/>
        <v>0</v>
      </c>
      <c r="M125" s="194"/>
      <c r="N125" s="78"/>
      <c r="S125" s="100"/>
    </row>
    <row r="126" spans="1:19" ht="10.5" x14ac:dyDescent="0.2">
      <c r="A126" s="781" t="s">
        <v>275</v>
      </c>
      <c r="B126" s="781" t="s">
        <v>168</v>
      </c>
      <c r="C126" s="170" t="s">
        <v>46</v>
      </c>
      <c r="D126" s="176">
        <v>1</v>
      </c>
      <c r="E126" s="176">
        <v>0</v>
      </c>
      <c r="F126" s="170"/>
      <c r="G126" s="177"/>
      <c r="H126" s="176"/>
      <c r="I126" s="176"/>
      <c r="J126" s="176"/>
      <c r="K126" s="176"/>
      <c r="L126" s="172">
        <f t="shared" si="8"/>
        <v>1</v>
      </c>
    </row>
    <row r="127" spans="1:19" x14ac:dyDescent="0.15">
      <c r="A127" s="113"/>
      <c r="B127" s="856"/>
      <c r="C127" s="170" t="s">
        <v>46</v>
      </c>
      <c r="D127" s="176">
        <v>0</v>
      </c>
      <c r="E127" s="176">
        <v>0</v>
      </c>
      <c r="F127" s="170"/>
      <c r="G127" s="177"/>
      <c r="H127" s="176"/>
      <c r="I127" s="176"/>
      <c r="J127" s="176"/>
      <c r="K127" s="176"/>
      <c r="L127" s="172">
        <f t="shared" si="8"/>
        <v>0</v>
      </c>
    </row>
    <row r="128" spans="1:19" x14ac:dyDescent="0.15">
      <c r="A128" s="112"/>
      <c r="B128" s="857"/>
      <c r="C128" s="170" t="s">
        <v>46</v>
      </c>
      <c r="D128" s="176">
        <v>0</v>
      </c>
      <c r="E128" s="170">
        <v>0</v>
      </c>
      <c r="F128" s="174"/>
      <c r="G128" s="177"/>
      <c r="H128" s="176"/>
      <c r="I128" s="176"/>
      <c r="J128" s="176"/>
      <c r="K128" s="176"/>
      <c r="L128" s="172">
        <f t="shared" si="8"/>
        <v>0</v>
      </c>
    </row>
  </sheetData>
  <protectedRanges>
    <protectedRange sqref="N21:O21 N44:O44" name="Oblast2_1_1"/>
    <protectedRange sqref="N109:O109" name="Oblast2_1_1_1"/>
  </protectedRanges>
  <sortState ref="A5:R16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6"/>
  <sheetViews>
    <sheetView zoomScale="160" zoomScaleNormal="160" workbookViewId="0">
      <selection activeCell="L44" activeCellId="4" sqref="A119:L130 A98:L109 A74:L78 A52:L63 A36:L44"/>
    </sheetView>
  </sheetViews>
  <sheetFormatPr defaultColWidth="9.140625" defaultRowHeight="12.75" x14ac:dyDescent="0.2"/>
  <cols>
    <col min="1" max="1" width="14" style="103" customWidth="1"/>
    <col min="2" max="2" width="9.140625" style="849"/>
    <col min="3" max="3" width="7.42578125" style="78" customWidth="1"/>
    <col min="4" max="11" width="5.28515625" style="78" customWidth="1"/>
    <col min="12" max="12" width="5.28515625" style="89" customWidth="1"/>
    <col min="13" max="13" width="6" style="78" customWidth="1"/>
    <col min="14" max="14" width="5" style="100" customWidth="1"/>
    <col min="16" max="20" width="5" style="78" customWidth="1"/>
    <col min="21" max="16384" width="9.140625" style="78"/>
  </cols>
  <sheetData>
    <row r="1" spans="1:14" ht="17.25" customHeight="1" thickBot="1" x14ac:dyDescent="0.25">
      <c r="B1" s="846" t="s">
        <v>417</v>
      </c>
      <c r="M1" s="223"/>
      <c r="N1" s="1209" t="s">
        <v>233</v>
      </c>
    </row>
    <row r="2" spans="1:14" ht="12.75" customHeight="1" thickBot="1" x14ac:dyDescent="0.25">
      <c r="A2" s="91" t="s">
        <v>23</v>
      </c>
      <c r="B2" s="823" t="s">
        <v>24</v>
      </c>
      <c r="C2" s="92" t="s">
        <v>3</v>
      </c>
      <c r="D2" s="441" t="s">
        <v>175</v>
      </c>
      <c r="E2" s="442"/>
      <c r="F2" s="442"/>
      <c r="G2" s="442"/>
      <c r="H2" s="442"/>
      <c r="I2" s="442"/>
      <c r="J2" s="442"/>
      <c r="K2" s="442"/>
      <c r="L2" s="443"/>
      <c r="M2" s="1188" t="s">
        <v>349</v>
      </c>
      <c r="N2" s="1209"/>
    </row>
    <row r="3" spans="1:14" ht="13.5" thickBot="1" x14ac:dyDescent="0.25">
      <c r="A3" s="96"/>
      <c r="B3" s="824"/>
      <c r="C3" s="97"/>
      <c r="D3" s="777" t="s">
        <v>33</v>
      </c>
      <c r="E3" s="778" t="s">
        <v>34</v>
      </c>
      <c r="F3" s="777" t="s">
        <v>35</v>
      </c>
      <c r="G3" s="777" t="s">
        <v>36</v>
      </c>
      <c r="H3" s="777" t="s">
        <v>37</v>
      </c>
      <c r="I3" s="777" t="s">
        <v>38</v>
      </c>
      <c r="J3" s="777" t="s">
        <v>58</v>
      </c>
      <c r="K3" s="777" t="s">
        <v>59</v>
      </c>
      <c r="L3" s="193" t="s">
        <v>19</v>
      </c>
      <c r="M3" s="1210"/>
      <c r="N3" s="1209"/>
    </row>
    <row r="4" spans="1:14" ht="9.75" customHeight="1" x14ac:dyDescent="0.2">
      <c r="A4" s="779" t="s">
        <v>358</v>
      </c>
      <c r="B4" s="779" t="s">
        <v>54</v>
      </c>
      <c r="C4" s="170" t="s">
        <v>32</v>
      </c>
      <c r="D4" s="75">
        <v>37</v>
      </c>
      <c r="E4" s="81">
        <v>32</v>
      </c>
      <c r="F4" s="170"/>
      <c r="G4" s="170"/>
      <c r="H4" s="81"/>
      <c r="I4" s="81"/>
      <c r="J4" s="81"/>
      <c r="K4" s="81"/>
      <c r="L4" s="172">
        <f t="shared" ref="L4:L11" si="0">SUM(D4:K4)</f>
        <v>69</v>
      </c>
      <c r="M4" s="222">
        <f t="shared" ref="M4:M25" si="1">+L4/N4</f>
        <v>8.625</v>
      </c>
      <c r="N4" s="250">
        <v>8</v>
      </c>
    </row>
    <row r="5" spans="1:14" ht="9.75" customHeight="1" x14ac:dyDescent="0.2">
      <c r="A5" s="783" t="s">
        <v>387</v>
      </c>
      <c r="B5" s="853" t="s">
        <v>388</v>
      </c>
      <c r="C5" s="170" t="s">
        <v>66</v>
      </c>
      <c r="D5" s="170">
        <v>39</v>
      </c>
      <c r="E5" s="81">
        <v>29</v>
      </c>
      <c r="F5" s="174"/>
      <c r="G5" s="174"/>
      <c r="H5" s="174"/>
      <c r="I5" s="81"/>
      <c r="J5" s="174"/>
      <c r="K5" s="81"/>
      <c r="L5" s="172">
        <f t="shared" si="0"/>
        <v>68</v>
      </c>
      <c r="M5" s="221">
        <f t="shared" si="1"/>
        <v>8.5</v>
      </c>
      <c r="N5" s="250">
        <v>8</v>
      </c>
    </row>
    <row r="6" spans="1:14" ht="9.75" customHeight="1" x14ac:dyDescent="0.2">
      <c r="A6" s="780" t="s">
        <v>596</v>
      </c>
      <c r="B6" s="779" t="s">
        <v>371</v>
      </c>
      <c r="C6" s="170" t="s">
        <v>212</v>
      </c>
      <c r="D6" s="175">
        <v>33.5</v>
      </c>
      <c r="E6" s="81">
        <v>28.5</v>
      </c>
      <c r="F6" s="170"/>
      <c r="G6" s="170"/>
      <c r="H6" s="170"/>
      <c r="I6" s="81"/>
      <c r="J6" s="170"/>
      <c r="K6" s="81"/>
      <c r="L6" s="172">
        <f t="shared" si="0"/>
        <v>62</v>
      </c>
      <c r="M6" s="221">
        <f t="shared" si="1"/>
        <v>7.75</v>
      </c>
      <c r="N6" s="250">
        <v>8</v>
      </c>
    </row>
    <row r="7" spans="1:14" ht="9.75" customHeight="1" x14ac:dyDescent="0.2">
      <c r="A7" s="865" t="s">
        <v>598</v>
      </c>
      <c r="B7" s="850" t="s">
        <v>259</v>
      </c>
      <c r="C7" s="170" t="s">
        <v>67</v>
      </c>
      <c r="D7" s="170">
        <v>19</v>
      </c>
      <c r="E7" s="81">
        <v>32.5</v>
      </c>
      <c r="F7" s="174"/>
      <c r="G7" s="174"/>
      <c r="H7" s="174"/>
      <c r="I7" s="81"/>
      <c r="J7" s="174"/>
      <c r="K7" s="81"/>
      <c r="L7" s="172">
        <f t="shared" si="0"/>
        <v>51.5</v>
      </c>
      <c r="M7" s="221">
        <f t="shared" si="1"/>
        <v>6.4375</v>
      </c>
      <c r="N7" s="250">
        <v>8</v>
      </c>
    </row>
    <row r="8" spans="1:14" ht="9.75" customHeight="1" x14ac:dyDescent="0.2">
      <c r="A8" s="686" t="s">
        <v>597</v>
      </c>
      <c r="B8" s="686" t="s">
        <v>254</v>
      </c>
      <c r="C8" s="170" t="s">
        <v>46</v>
      </c>
      <c r="D8" s="170">
        <v>34.5</v>
      </c>
      <c r="E8" s="174">
        <v>0</v>
      </c>
      <c r="F8" s="174"/>
      <c r="G8" s="174"/>
      <c r="H8" s="174"/>
      <c r="I8" s="174"/>
      <c r="J8" s="174"/>
      <c r="K8" s="174"/>
      <c r="L8" s="172">
        <f t="shared" si="0"/>
        <v>34.5</v>
      </c>
      <c r="M8" s="221">
        <f t="shared" si="1"/>
        <v>4.9285714285714288</v>
      </c>
      <c r="N8" s="250">
        <v>7</v>
      </c>
    </row>
    <row r="9" spans="1:14" ht="9.75" customHeight="1" x14ac:dyDescent="0.2">
      <c r="A9" s="101" t="s">
        <v>685</v>
      </c>
      <c r="B9" s="848" t="s">
        <v>86</v>
      </c>
      <c r="C9" s="170" t="s">
        <v>46</v>
      </c>
      <c r="D9" s="170">
        <v>0</v>
      </c>
      <c r="E9" s="81">
        <v>28.5</v>
      </c>
      <c r="F9" s="174"/>
      <c r="G9" s="174"/>
      <c r="H9" s="174"/>
      <c r="I9" s="81"/>
      <c r="J9" s="174"/>
      <c r="K9" s="81"/>
      <c r="L9" s="172">
        <f t="shared" si="0"/>
        <v>28.5</v>
      </c>
      <c r="M9" s="221">
        <f t="shared" si="1"/>
        <v>4.0714285714285712</v>
      </c>
      <c r="N9" s="250">
        <v>7</v>
      </c>
    </row>
    <row r="10" spans="1:14" ht="9.75" customHeight="1" x14ac:dyDescent="0.2">
      <c r="A10" s="444" t="s">
        <v>686</v>
      </c>
      <c r="B10" s="858" t="s">
        <v>65</v>
      </c>
      <c r="C10" s="170" t="s">
        <v>83</v>
      </c>
      <c r="D10" s="170">
        <v>0</v>
      </c>
      <c r="E10" s="81">
        <v>25</v>
      </c>
      <c r="F10" s="174"/>
      <c r="G10" s="174"/>
      <c r="H10" s="174"/>
      <c r="I10" s="81"/>
      <c r="J10" s="174"/>
      <c r="K10" s="81"/>
      <c r="L10" s="172">
        <f t="shared" si="0"/>
        <v>25</v>
      </c>
      <c r="M10" s="221">
        <f t="shared" si="1"/>
        <v>3.5714285714285716</v>
      </c>
      <c r="N10" s="250">
        <v>7</v>
      </c>
    </row>
    <row r="11" spans="1:14" ht="9.75" customHeight="1" x14ac:dyDescent="0.2">
      <c r="A11" s="785" t="s">
        <v>593</v>
      </c>
      <c r="B11" s="1030" t="s">
        <v>62</v>
      </c>
      <c r="C11" s="170" t="s">
        <v>67</v>
      </c>
      <c r="D11" s="170">
        <v>20</v>
      </c>
      <c r="E11" s="81">
        <v>0</v>
      </c>
      <c r="F11" s="174"/>
      <c r="G11" s="174"/>
      <c r="H11" s="174"/>
      <c r="I11" s="81"/>
      <c r="J11" s="174"/>
      <c r="K11" s="81"/>
      <c r="L11" s="172">
        <f t="shared" si="0"/>
        <v>20</v>
      </c>
      <c r="M11" s="221">
        <f t="shared" si="1"/>
        <v>2.8571428571428572</v>
      </c>
      <c r="N11" s="250">
        <v>7</v>
      </c>
    </row>
    <row r="12" spans="1:14" ht="9.75" customHeight="1" x14ac:dyDescent="0.2">
      <c r="A12" s="436"/>
      <c r="B12" s="487"/>
      <c r="C12" s="75"/>
      <c r="D12" s="75"/>
      <c r="E12" s="81"/>
      <c r="F12" s="174"/>
      <c r="G12" s="174"/>
      <c r="H12" s="174"/>
      <c r="I12" s="81"/>
      <c r="J12" s="174"/>
      <c r="K12" s="81"/>
      <c r="L12" s="172">
        <f t="shared" ref="L12:L14" si="2">SUM(D12:K12)</f>
        <v>0</v>
      </c>
      <c r="M12" s="221">
        <f t="shared" si="1"/>
        <v>0</v>
      </c>
      <c r="N12" s="250">
        <v>8</v>
      </c>
    </row>
    <row r="13" spans="1:14" ht="9.75" customHeight="1" x14ac:dyDescent="0.2">
      <c r="A13" s="102"/>
      <c r="B13" s="859"/>
      <c r="C13" s="170"/>
      <c r="D13" s="174"/>
      <c r="E13" s="81"/>
      <c r="F13" s="75"/>
      <c r="G13" s="75"/>
      <c r="H13" s="174"/>
      <c r="I13" s="81"/>
      <c r="J13" s="174"/>
      <c r="K13" s="81"/>
      <c r="L13" s="172">
        <f t="shared" si="2"/>
        <v>0</v>
      </c>
      <c r="M13" s="221">
        <f t="shared" si="1"/>
        <v>0</v>
      </c>
      <c r="N13" s="250">
        <v>8</v>
      </c>
    </row>
    <row r="14" spans="1:14" ht="9.75" customHeight="1" x14ac:dyDescent="0.2">
      <c r="A14" s="114"/>
      <c r="B14" s="860"/>
      <c r="C14" s="170"/>
      <c r="D14" s="170"/>
      <c r="E14" s="81"/>
      <c r="F14" s="170"/>
      <c r="G14" s="170"/>
      <c r="H14" s="174"/>
      <c r="I14" s="81"/>
      <c r="J14" s="174"/>
      <c r="K14" s="81"/>
      <c r="L14" s="172">
        <f t="shared" si="2"/>
        <v>0</v>
      </c>
      <c r="M14" s="221">
        <f t="shared" si="1"/>
        <v>0</v>
      </c>
      <c r="N14" s="250">
        <v>8</v>
      </c>
    </row>
    <row r="15" spans="1:14" ht="9.75" customHeight="1" x14ac:dyDescent="0.2">
      <c r="A15" s="113"/>
      <c r="B15" s="861"/>
      <c r="C15" s="75"/>
      <c r="D15" s="170"/>
      <c r="E15" s="81"/>
      <c r="F15" s="75"/>
      <c r="G15" s="75"/>
      <c r="H15" s="75"/>
      <c r="I15" s="81"/>
      <c r="J15" s="75"/>
      <c r="K15" s="81"/>
      <c r="L15" s="172">
        <f t="shared" ref="L15:L25" si="3">SUM(D15:K15)</f>
        <v>0</v>
      </c>
      <c r="M15" s="221">
        <f t="shared" si="1"/>
        <v>0</v>
      </c>
      <c r="N15" s="250">
        <v>8</v>
      </c>
    </row>
    <row r="16" spans="1:14" hidden="1" x14ac:dyDescent="0.2">
      <c r="A16" s="131"/>
      <c r="B16" s="856"/>
      <c r="C16" s="75"/>
      <c r="D16" s="170"/>
      <c r="E16" s="81"/>
      <c r="F16" s="174"/>
      <c r="G16" s="174"/>
      <c r="H16" s="81"/>
      <c r="I16" s="81"/>
      <c r="J16" s="81"/>
      <c r="K16" s="81"/>
      <c r="L16" s="172">
        <f t="shared" si="3"/>
        <v>0</v>
      </c>
      <c r="M16" s="221">
        <f t="shared" si="1"/>
        <v>0</v>
      </c>
      <c r="N16" s="250">
        <v>8</v>
      </c>
    </row>
    <row r="17" spans="1:14" hidden="1" x14ac:dyDescent="0.2">
      <c r="A17" s="217"/>
      <c r="B17" s="862"/>
      <c r="C17" s="75"/>
      <c r="D17" s="171"/>
      <c r="E17" s="81"/>
      <c r="F17" s="170"/>
      <c r="G17" s="170"/>
      <c r="H17" s="170"/>
      <c r="I17" s="81"/>
      <c r="J17" s="170"/>
      <c r="K17" s="81"/>
      <c r="L17" s="172">
        <f t="shared" si="3"/>
        <v>0</v>
      </c>
      <c r="M17" s="221">
        <f t="shared" si="1"/>
        <v>0</v>
      </c>
      <c r="N17" s="250">
        <v>8</v>
      </c>
    </row>
    <row r="18" spans="1:14" hidden="1" x14ac:dyDescent="0.2">
      <c r="A18" s="102"/>
      <c r="B18" s="863"/>
      <c r="C18" s="75"/>
      <c r="D18" s="170"/>
      <c r="E18" s="81"/>
      <c r="F18" s="170"/>
      <c r="G18" s="170"/>
      <c r="H18" s="174"/>
      <c r="I18" s="81"/>
      <c r="J18" s="174"/>
      <c r="K18" s="81"/>
      <c r="L18" s="172">
        <f t="shared" si="3"/>
        <v>0</v>
      </c>
      <c r="M18" s="221">
        <f t="shared" si="1"/>
        <v>0</v>
      </c>
      <c r="N18" s="250">
        <v>8</v>
      </c>
    </row>
    <row r="19" spans="1:14" hidden="1" x14ac:dyDescent="0.2">
      <c r="A19" s="113"/>
      <c r="B19" s="856"/>
      <c r="C19" s="75"/>
      <c r="D19" s="170"/>
      <c r="E19" s="81"/>
      <c r="F19" s="170"/>
      <c r="G19" s="170"/>
      <c r="H19" s="174"/>
      <c r="I19" s="81"/>
      <c r="J19" s="174"/>
      <c r="K19" s="81"/>
      <c r="L19" s="172">
        <f t="shared" si="3"/>
        <v>0</v>
      </c>
      <c r="M19" s="221">
        <f t="shared" si="1"/>
        <v>0</v>
      </c>
      <c r="N19" s="250">
        <v>8</v>
      </c>
    </row>
    <row r="20" spans="1:14" hidden="1" x14ac:dyDescent="0.2">
      <c r="A20" s="113"/>
      <c r="B20" s="856"/>
      <c r="C20" s="75"/>
      <c r="D20" s="170"/>
      <c r="E20" s="81"/>
      <c r="F20" s="75"/>
      <c r="G20" s="75"/>
      <c r="H20" s="170"/>
      <c r="I20" s="81"/>
      <c r="J20" s="170"/>
      <c r="K20" s="81"/>
      <c r="L20" s="172">
        <f t="shared" si="3"/>
        <v>0</v>
      </c>
      <c r="M20" s="221">
        <f t="shared" si="1"/>
        <v>0</v>
      </c>
      <c r="N20" s="250">
        <v>8</v>
      </c>
    </row>
    <row r="21" spans="1:14" hidden="1" x14ac:dyDescent="0.2">
      <c r="A21" s="102"/>
      <c r="B21" s="863"/>
      <c r="C21" s="75"/>
      <c r="D21" s="170"/>
      <c r="E21" s="81"/>
      <c r="F21" s="75"/>
      <c r="G21" s="75"/>
      <c r="H21" s="174"/>
      <c r="I21" s="81"/>
      <c r="J21" s="174"/>
      <c r="K21" s="81"/>
      <c r="L21" s="172">
        <f t="shared" si="3"/>
        <v>0</v>
      </c>
      <c r="M21" s="221">
        <f t="shared" si="1"/>
        <v>0</v>
      </c>
      <c r="N21" s="250">
        <v>8</v>
      </c>
    </row>
    <row r="22" spans="1:14" hidden="1" x14ac:dyDescent="0.2">
      <c r="A22" s="101"/>
      <c r="B22" s="848"/>
      <c r="C22" s="75"/>
      <c r="D22" s="170"/>
      <c r="E22" s="81"/>
      <c r="F22" s="170"/>
      <c r="G22" s="170"/>
      <c r="H22" s="170"/>
      <c r="I22" s="81"/>
      <c r="J22" s="170"/>
      <c r="K22" s="81"/>
      <c r="L22" s="172">
        <f t="shared" si="3"/>
        <v>0</v>
      </c>
      <c r="M22" s="221">
        <f t="shared" si="1"/>
        <v>0</v>
      </c>
      <c r="N22" s="250">
        <v>8</v>
      </c>
    </row>
    <row r="23" spans="1:14" hidden="1" x14ac:dyDescent="0.2">
      <c r="A23" s="113"/>
      <c r="B23" s="856"/>
      <c r="C23" s="75"/>
      <c r="D23" s="177"/>
      <c r="E23" s="81"/>
      <c r="F23" s="75"/>
      <c r="G23" s="75"/>
      <c r="H23" s="170"/>
      <c r="I23" s="81"/>
      <c r="J23" s="170"/>
      <c r="K23" s="81"/>
      <c r="L23" s="172">
        <f t="shared" si="3"/>
        <v>0</v>
      </c>
      <c r="M23" s="221">
        <f t="shared" si="1"/>
        <v>0</v>
      </c>
      <c r="N23" s="250">
        <v>8</v>
      </c>
    </row>
    <row r="24" spans="1:14" hidden="1" x14ac:dyDescent="0.2">
      <c r="A24" s="101"/>
      <c r="B24" s="848"/>
      <c r="C24" s="75"/>
      <c r="D24" s="170"/>
      <c r="E24" s="81"/>
      <c r="F24" s="174"/>
      <c r="G24" s="174"/>
      <c r="H24" s="81"/>
      <c r="I24" s="81"/>
      <c r="J24" s="81"/>
      <c r="K24" s="81"/>
      <c r="L24" s="172">
        <f t="shared" si="3"/>
        <v>0</v>
      </c>
      <c r="M24" s="221">
        <f t="shared" si="1"/>
        <v>0</v>
      </c>
      <c r="N24" s="250">
        <v>8</v>
      </c>
    </row>
    <row r="25" spans="1:14" hidden="1" x14ac:dyDescent="0.2">
      <c r="A25" s="113"/>
      <c r="B25" s="856"/>
      <c r="C25" s="75"/>
      <c r="D25" s="177"/>
      <c r="E25" s="81"/>
      <c r="F25" s="170"/>
      <c r="G25" s="170"/>
      <c r="H25" s="81"/>
      <c r="I25" s="81"/>
      <c r="J25" s="81"/>
      <c r="K25" s="81"/>
      <c r="L25" s="172">
        <f t="shared" si="3"/>
        <v>0</v>
      </c>
      <c r="M25" s="221">
        <f t="shared" si="1"/>
        <v>0</v>
      </c>
      <c r="N25" s="250">
        <v>8</v>
      </c>
    </row>
    <row r="26" spans="1:14" hidden="1" x14ac:dyDescent="0.2">
      <c r="N26" s="251"/>
    </row>
    <row r="27" spans="1:14" hidden="1" x14ac:dyDescent="0.2"/>
    <row r="28" spans="1:14" ht="13.5" thickBot="1" x14ac:dyDescent="0.25">
      <c r="A28" s="87"/>
      <c r="B28" s="846" t="s">
        <v>416</v>
      </c>
      <c r="C28" s="88"/>
      <c r="D28" s="88"/>
      <c r="E28" s="88"/>
      <c r="F28" s="88"/>
      <c r="G28" s="88"/>
      <c r="H28" s="88"/>
      <c r="I28" s="88"/>
      <c r="J28" s="88"/>
      <c r="K28" s="88"/>
      <c r="N28" s="78"/>
    </row>
    <row r="29" spans="1:14" ht="9.75" customHeight="1" thickBot="1" x14ac:dyDescent="0.25">
      <c r="A29" s="90" t="s">
        <v>28</v>
      </c>
      <c r="B29" s="847"/>
      <c r="C29" s="88"/>
      <c r="D29" s="88"/>
      <c r="E29" s="88"/>
      <c r="F29" s="88"/>
      <c r="G29" s="88"/>
      <c r="H29" s="88"/>
      <c r="I29" s="88"/>
      <c r="J29" s="88"/>
      <c r="K29" s="88"/>
      <c r="N29" s="78"/>
    </row>
    <row r="30" spans="1:14" x14ac:dyDescent="0.2">
      <c r="A30" s="799" t="s">
        <v>23</v>
      </c>
      <c r="B30" s="823" t="s">
        <v>24</v>
      </c>
      <c r="C30" s="801" t="s">
        <v>3</v>
      </c>
      <c r="D30" s="803" t="s">
        <v>0</v>
      </c>
      <c r="E30" s="804"/>
      <c r="F30" s="804"/>
      <c r="G30" s="804"/>
      <c r="H30" s="804"/>
      <c r="I30" s="804"/>
      <c r="J30" s="804"/>
      <c r="K30" s="804"/>
      <c r="L30" s="95"/>
      <c r="N30" s="78"/>
    </row>
    <row r="31" spans="1:14" x14ac:dyDescent="0.2">
      <c r="A31" s="800"/>
      <c r="B31" s="824"/>
      <c r="C31" s="802"/>
      <c r="D31" s="98" t="s">
        <v>33</v>
      </c>
      <c r="E31" s="99" t="s">
        <v>34</v>
      </c>
      <c r="F31" s="98" t="s">
        <v>35</v>
      </c>
      <c r="G31" s="98" t="s">
        <v>36</v>
      </c>
      <c r="H31" s="98" t="s">
        <v>37</v>
      </c>
      <c r="I31" s="98" t="s">
        <v>38</v>
      </c>
      <c r="J31" s="98" t="s">
        <v>58</v>
      </c>
      <c r="K31" s="98" t="s">
        <v>59</v>
      </c>
      <c r="L31" s="172" t="s">
        <v>19</v>
      </c>
      <c r="N31" s="78"/>
    </row>
    <row r="32" spans="1:14" ht="10.5" customHeight="1" x14ac:dyDescent="0.2">
      <c r="A32" s="779" t="s">
        <v>357</v>
      </c>
      <c r="B32" s="779" t="s">
        <v>116</v>
      </c>
      <c r="C32" s="170" t="s">
        <v>32</v>
      </c>
      <c r="D32" s="170">
        <v>0</v>
      </c>
      <c r="E32" s="174">
        <v>0</v>
      </c>
      <c r="F32" s="174"/>
      <c r="G32" s="174"/>
      <c r="H32" s="174"/>
      <c r="I32" s="174"/>
      <c r="J32" s="174"/>
      <c r="K32" s="174"/>
      <c r="L32" s="172">
        <f t="shared" ref="L32:L45" si="4">SUM(D32:K32)</f>
        <v>0</v>
      </c>
      <c r="M32" s="111"/>
      <c r="N32" s="78"/>
    </row>
    <row r="33" spans="1:18" ht="10.5" customHeight="1" x14ac:dyDescent="0.2">
      <c r="A33" s="779" t="s">
        <v>358</v>
      </c>
      <c r="B33" s="779" t="s">
        <v>54</v>
      </c>
      <c r="C33" s="170" t="s">
        <v>32</v>
      </c>
      <c r="D33" s="170">
        <v>0</v>
      </c>
      <c r="E33" s="174">
        <v>0</v>
      </c>
      <c r="F33" s="170"/>
      <c r="G33" s="170"/>
      <c r="H33" s="174"/>
      <c r="I33" s="174"/>
      <c r="J33" s="174"/>
      <c r="K33" s="174"/>
      <c r="L33" s="172">
        <f t="shared" si="4"/>
        <v>0</v>
      </c>
      <c r="M33" s="194"/>
      <c r="N33" s="78"/>
      <c r="R33" s="100"/>
    </row>
    <row r="34" spans="1:18" ht="10.5" customHeight="1" x14ac:dyDescent="0.2">
      <c r="A34" s="779" t="s">
        <v>359</v>
      </c>
      <c r="B34" s="779" t="s">
        <v>140</v>
      </c>
      <c r="C34" s="170" t="s">
        <v>32</v>
      </c>
      <c r="D34" s="170">
        <v>0</v>
      </c>
      <c r="E34" s="174">
        <v>0</v>
      </c>
      <c r="F34" s="170"/>
      <c r="G34" s="170"/>
      <c r="H34" s="170"/>
      <c r="I34" s="174"/>
      <c r="J34" s="174"/>
      <c r="K34" s="174"/>
      <c r="L34" s="172">
        <f t="shared" si="4"/>
        <v>0</v>
      </c>
      <c r="M34" s="111"/>
      <c r="N34" s="78"/>
      <c r="R34" s="100"/>
    </row>
    <row r="35" spans="1:18" ht="10.5" customHeight="1" x14ac:dyDescent="0.2">
      <c r="A35" s="779" t="s">
        <v>360</v>
      </c>
      <c r="B35" s="779" t="s">
        <v>51</v>
      </c>
      <c r="C35" s="170" t="s">
        <v>32</v>
      </c>
      <c r="D35" s="170">
        <v>0</v>
      </c>
      <c r="E35" s="174">
        <v>0</v>
      </c>
      <c r="F35" s="170"/>
      <c r="G35" s="170"/>
      <c r="H35" s="174"/>
      <c r="I35" s="174"/>
      <c r="J35" s="174"/>
      <c r="K35" s="174"/>
      <c r="L35" s="172">
        <f t="shared" si="4"/>
        <v>0</v>
      </c>
      <c r="M35" s="111"/>
      <c r="N35" s="78"/>
      <c r="R35" s="100"/>
    </row>
    <row r="36" spans="1:18" ht="10.5" customHeight="1" x14ac:dyDescent="0.2">
      <c r="A36" s="779" t="s">
        <v>361</v>
      </c>
      <c r="B36" s="779" t="s">
        <v>47</v>
      </c>
      <c r="C36" s="170" t="s">
        <v>32</v>
      </c>
      <c r="D36" s="170">
        <v>19</v>
      </c>
      <c r="E36" s="174">
        <v>0</v>
      </c>
      <c r="F36" s="170"/>
      <c r="G36" s="170"/>
      <c r="H36" s="174"/>
      <c r="I36" s="174"/>
      <c r="J36" s="174"/>
      <c r="K36" s="174"/>
      <c r="L36" s="172">
        <f t="shared" si="4"/>
        <v>19</v>
      </c>
      <c r="M36" s="111"/>
      <c r="N36" s="78"/>
      <c r="P36" s="100"/>
      <c r="Q36" s="100"/>
      <c r="R36" s="100"/>
    </row>
    <row r="37" spans="1:18" ht="10.5" customHeight="1" x14ac:dyDescent="0.2">
      <c r="A37" s="779" t="s">
        <v>362</v>
      </c>
      <c r="B37" s="779" t="s">
        <v>57</v>
      </c>
      <c r="C37" s="170" t="s">
        <v>32</v>
      </c>
      <c r="D37" s="171">
        <v>0</v>
      </c>
      <c r="E37" s="174">
        <v>10</v>
      </c>
      <c r="F37" s="170"/>
      <c r="G37" s="170"/>
      <c r="H37" s="170"/>
      <c r="I37" s="174"/>
      <c r="J37" s="174"/>
      <c r="K37" s="174"/>
      <c r="L37" s="172">
        <f t="shared" si="4"/>
        <v>10</v>
      </c>
      <c r="M37" s="194"/>
      <c r="N37" s="78"/>
      <c r="R37" s="100"/>
    </row>
    <row r="38" spans="1:18" ht="10.5" customHeight="1" x14ac:dyDescent="0.2">
      <c r="A38" s="779" t="s">
        <v>363</v>
      </c>
      <c r="B38" s="779" t="s">
        <v>86</v>
      </c>
      <c r="C38" s="170" t="s">
        <v>32</v>
      </c>
      <c r="D38" s="170">
        <v>18.5</v>
      </c>
      <c r="E38" s="174">
        <v>10</v>
      </c>
      <c r="F38" s="170"/>
      <c r="G38" s="170"/>
      <c r="H38" s="170"/>
      <c r="I38" s="174"/>
      <c r="J38" s="174"/>
      <c r="K38" s="174"/>
      <c r="L38" s="172">
        <f t="shared" si="4"/>
        <v>28.5</v>
      </c>
      <c r="M38" s="111"/>
      <c r="N38" s="78"/>
      <c r="R38" s="100"/>
    </row>
    <row r="39" spans="1:18" ht="10.5" customHeight="1" x14ac:dyDescent="0.2">
      <c r="A39" s="779" t="s">
        <v>364</v>
      </c>
      <c r="B39" s="779" t="s">
        <v>47</v>
      </c>
      <c r="C39" s="170" t="s">
        <v>32</v>
      </c>
      <c r="D39" s="170">
        <v>0</v>
      </c>
      <c r="E39" s="174">
        <v>0</v>
      </c>
      <c r="F39" s="170"/>
      <c r="G39" s="170"/>
      <c r="H39" s="174"/>
      <c r="I39" s="174"/>
      <c r="J39" s="174"/>
      <c r="K39" s="174"/>
      <c r="L39" s="172">
        <f t="shared" si="4"/>
        <v>0</v>
      </c>
      <c r="M39" s="111"/>
      <c r="N39" s="78"/>
      <c r="P39" s="100"/>
      <c r="Q39" s="100"/>
      <c r="R39" s="100"/>
    </row>
    <row r="40" spans="1:18" ht="10.5" customHeight="1" x14ac:dyDescent="0.2">
      <c r="A40" s="779" t="s">
        <v>365</v>
      </c>
      <c r="B40" s="779" t="s">
        <v>45</v>
      </c>
      <c r="C40" s="170" t="s">
        <v>32</v>
      </c>
      <c r="D40" s="170">
        <v>0</v>
      </c>
      <c r="E40" s="174">
        <v>0</v>
      </c>
      <c r="F40" s="174"/>
      <c r="G40" s="174"/>
      <c r="H40" s="174"/>
      <c r="I40" s="174"/>
      <c r="J40" s="174"/>
      <c r="K40" s="174"/>
      <c r="L40" s="172">
        <f t="shared" si="4"/>
        <v>0</v>
      </c>
      <c r="P40" s="100"/>
      <c r="Q40" s="100"/>
      <c r="R40" s="100"/>
    </row>
    <row r="41" spans="1:18" ht="10.5" customHeight="1" x14ac:dyDescent="0.2">
      <c r="A41" s="779" t="s">
        <v>366</v>
      </c>
      <c r="B41" s="779" t="s">
        <v>367</v>
      </c>
      <c r="C41" s="170" t="s">
        <v>32</v>
      </c>
      <c r="D41" s="170">
        <v>4.5</v>
      </c>
      <c r="E41" s="174">
        <v>4.5</v>
      </c>
      <c r="F41" s="174"/>
      <c r="G41" s="174"/>
      <c r="H41" s="174"/>
      <c r="I41" s="174"/>
      <c r="J41" s="174"/>
      <c r="K41" s="174"/>
      <c r="L41" s="172">
        <f t="shared" si="4"/>
        <v>9</v>
      </c>
      <c r="N41" s="78"/>
      <c r="P41" s="100"/>
      <c r="Q41" s="100"/>
      <c r="R41" s="100"/>
    </row>
    <row r="42" spans="1:18" ht="10.5" customHeight="1" x14ac:dyDescent="0.2">
      <c r="A42" s="779" t="s">
        <v>368</v>
      </c>
      <c r="B42" s="779" t="s">
        <v>183</v>
      </c>
      <c r="C42" s="170" t="s">
        <v>32</v>
      </c>
      <c r="D42" s="170">
        <v>0</v>
      </c>
      <c r="E42" s="174">
        <v>0</v>
      </c>
      <c r="F42" s="174"/>
      <c r="G42" s="174"/>
      <c r="H42" s="174"/>
      <c r="I42" s="174"/>
      <c r="J42" s="174"/>
      <c r="K42" s="174"/>
      <c r="L42" s="172">
        <f t="shared" si="4"/>
        <v>0</v>
      </c>
      <c r="M42" s="111"/>
      <c r="N42" s="78"/>
      <c r="R42" s="100"/>
    </row>
    <row r="43" spans="1:18" ht="10.5" customHeight="1" x14ac:dyDescent="0.2">
      <c r="A43" s="779" t="s">
        <v>369</v>
      </c>
      <c r="B43" s="779" t="s">
        <v>120</v>
      </c>
      <c r="C43" s="170" t="s">
        <v>32</v>
      </c>
      <c r="D43" s="175">
        <v>0</v>
      </c>
      <c r="E43" s="170">
        <v>0</v>
      </c>
      <c r="F43" s="170"/>
      <c r="G43" s="170"/>
      <c r="H43" s="170"/>
      <c r="I43" s="174"/>
      <c r="J43" s="174"/>
      <c r="K43" s="174"/>
      <c r="L43" s="172">
        <f t="shared" si="4"/>
        <v>0</v>
      </c>
      <c r="M43" s="111"/>
      <c r="N43" s="78"/>
      <c r="R43" s="100"/>
    </row>
    <row r="44" spans="1:18" ht="10.5" customHeight="1" x14ac:dyDescent="0.2">
      <c r="A44" s="779" t="s">
        <v>370</v>
      </c>
      <c r="B44" s="779" t="s">
        <v>204</v>
      </c>
      <c r="C44" s="170" t="s">
        <v>32</v>
      </c>
      <c r="D44" s="170">
        <v>5</v>
      </c>
      <c r="E44" s="170">
        <v>0</v>
      </c>
      <c r="F44" s="170"/>
      <c r="G44" s="170"/>
      <c r="H44" s="174"/>
      <c r="I44" s="174"/>
      <c r="J44" s="174"/>
      <c r="K44" s="174"/>
      <c r="L44" s="172">
        <f t="shared" si="4"/>
        <v>5</v>
      </c>
      <c r="P44" s="100"/>
      <c r="Q44" s="100"/>
      <c r="R44" s="100"/>
    </row>
    <row r="45" spans="1:18" ht="10.5" customHeight="1" x14ac:dyDescent="0.2">
      <c r="A45" s="101" t="s">
        <v>592</v>
      </c>
      <c r="B45" s="848" t="s">
        <v>31</v>
      </c>
      <c r="C45" s="170" t="s">
        <v>32</v>
      </c>
      <c r="D45" s="170">
        <v>0</v>
      </c>
      <c r="E45" s="170">
        <v>0</v>
      </c>
      <c r="F45" s="170"/>
      <c r="G45" s="170"/>
      <c r="H45" s="174"/>
      <c r="I45" s="174"/>
      <c r="J45" s="174"/>
      <c r="K45" s="174"/>
      <c r="L45" s="172">
        <f t="shared" si="4"/>
        <v>0</v>
      </c>
      <c r="P45" s="100"/>
      <c r="Q45" s="100"/>
      <c r="R45" s="100"/>
    </row>
    <row r="46" spans="1:18" ht="10.5" customHeight="1" x14ac:dyDescent="0.2">
      <c r="A46" s="101"/>
      <c r="B46" s="848"/>
      <c r="C46" s="170" t="s">
        <v>32</v>
      </c>
      <c r="D46" s="170">
        <v>0</v>
      </c>
      <c r="E46" s="174">
        <v>0</v>
      </c>
      <c r="F46" s="174"/>
      <c r="G46" s="174"/>
      <c r="H46" s="174"/>
      <c r="I46" s="174"/>
      <c r="J46" s="174"/>
      <c r="K46" s="174"/>
      <c r="L46" s="172">
        <f>SUM(D46:K46)</f>
        <v>0</v>
      </c>
      <c r="P46" s="100"/>
      <c r="Q46" s="100"/>
      <c r="R46" s="100"/>
    </row>
    <row r="47" spans="1:18" ht="10.5" customHeight="1" thickBot="1" x14ac:dyDescent="0.25">
      <c r="P47" s="100"/>
      <c r="Q47" s="100"/>
      <c r="R47" s="100"/>
    </row>
    <row r="48" spans="1:18" ht="10.5" customHeight="1" thickBot="1" x14ac:dyDescent="0.25">
      <c r="A48" s="104" t="s">
        <v>39</v>
      </c>
      <c r="B48" s="847"/>
      <c r="C48" s="88"/>
      <c r="D48" s="88"/>
      <c r="E48" s="88"/>
      <c r="F48" s="88"/>
      <c r="G48" s="88"/>
      <c r="H48" s="88"/>
      <c r="I48" s="88"/>
      <c r="J48" s="88"/>
      <c r="K48" s="88"/>
      <c r="N48" s="105"/>
      <c r="P48" s="105"/>
      <c r="Q48" s="106"/>
      <c r="R48" s="86"/>
    </row>
    <row r="49" spans="1:19" x14ac:dyDescent="0.2">
      <c r="A49" s="1200" t="s">
        <v>23</v>
      </c>
      <c r="B49" s="1202" t="s">
        <v>24</v>
      </c>
      <c r="C49" s="1204" t="s">
        <v>3</v>
      </c>
      <c r="D49" s="1206" t="s">
        <v>0</v>
      </c>
      <c r="E49" s="1207"/>
      <c r="F49" s="1207"/>
      <c r="G49" s="1207"/>
      <c r="H49" s="1207"/>
      <c r="I49" s="1207"/>
      <c r="J49" s="1207"/>
      <c r="K49" s="1207"/>
      <c r="L49" s="1208"/>
      <c r="N49" s="105"/>
      <c r="P49" s="105"/>
      <c r="Q49" s="106"/>
      <c r="R49" s="86"/>
    </row>
    <row r="50" spans="1:19" x14ac:dyDescent="0.2">
      <c r="A50" s="1201"/>
      <c r="B50" s="1203"/>
      <c r="C50" s="1205"/>
      <c r="D50" s="98" t="s">
        <v>33</v>
      </c>
      <c r="E50" s="99" t="s">
        <v>34</v>
      </c>
      <c r="F50" s="98" t="s">
        <v>35</v>
      </c>
      <c r="G50" s="98" t="s">
        <v>36</v>
      </c>
      <c r="H50" s="98" t="s">
        <v>37</v>
      </c>
      <c r="I50" s="98" t="s">
        <v>38</v>
      </c>
      <c r="J50" s="98" t="s">
        <v>58</v>
      </c>
      <c r="K50" s="98" t="s">
        <v>59</v>
      </c>
      <c r="L50" s="172" t="s">
        <v>19</v>
      </c>
      <c r="N50" s="107"/>
      <c r="P50" s="105"/>
      <c r="Q50" s="105"/>
      <c r="R50" s="86"/>
    </row>
    <row r="51" spans="1:19" x14ac:dyDescent="0.2">
      <c r="A51" s="781" t="s">
        <v>378</v>
      </c>
      <c r="B51" s="826" t="s">
        <v>62</v>
      </c>
      <c r="C51" s="170" t="s">
        <v>66</v>
      </c>
      <c r="D51" s="175">
        <v>0</v>
      </c>
      <c r="E51" s="177">
        <v>0</v>
      </c>
      <c r="F51" s="170"/>
      <c r="G51" s="177"/>
      <c r="H51" s="177"/>
      <c r="I51" s="177"/>
      <c r="J51" s="177"/>
      <c r="K51" s="177"/>
      <c r="L51" s="172">
        <f t="shared" ref="L51:L67" si="5">SUM(C51:K51)</f>
        <v>0</v>
      </c>
      <c r="M51" s="100"/>
      <c r="R51" s="86"/>
      <c r="S51" s="100"/>
    </row>
    <row r="52" spans="1:19" x14ac:dyDescent="0.2">
      <c r="A52" s="781" t="s">
        <v>378</v>
      </c>
      <c r="B52" s="826" t="s">
        <v>70</v>
      </c>
      <c r="C52" s="170" t="s">
        <v>66</v>
      </c>
      <c r="D52" s="170">
        <v>0</v>
      </c>
      <c r="E52" s="170">
        <v>0</v>
      </c>
      <c r="F52" s="170"/>
      <c r="G52" s="177"/>
      <c r="H52" s="170"/>
      <c r="I52" s="170"/>
      <c r="J52" s="174"/>
      <c r="K52" s="170"/>
      <c r="L52" s="172">
        <f t="shared" si="5"/>
        <v>0</v>
      </c>
      <c r="M52" s="111"/>
      <c r="N52" s="78"/>
      <c r="R52" s="86"/>
      <c r="S52" s="100"/>
    </row>
    <row r="53" spans="1:19" x14ac:dyDescent="0.2">
      <c r="A53" s="781" t="s">
        <v>379</v>
      </c>
      <c r="B53" s="826" t="s">
        <v>65</v>
      </c>
      <c r="C53" s="170" t="s">
        <v>66</v>
      </c>
      <c r="D53" s="176">
        <v>4</v>
      </c>
      <c r="E53" s="176">
        <v>0</v>
      </c>
      <c r="F53" s="170"/>
      <c r="G53" s="177"/>
      <c r="H53" s="176"/>
      <c r="I53" s="176"/>
      <c r="J53" s="174"/>
      <c r="K53" s="176"/>
      <c r="L53" s="172">
        <f t="shared" si="5"/>
        <v>4</v>
      </c>
      <c r="M53" s="111"/>
      <c r="N53" s="78"/>
      <c r="R53" s="100"/>
      <c r="S53" s="100"/>
    </row>
    <row r="54" spans="1:19" x14ac:dyDescent="0.2">
      <c r="A54" s="781" t="s">
        <v>380</v>
      </c>
      <c r="B54" s="850" t="s">
        <v>40</v>
      </c>
      <c r="C54" s="170" t="s">
        <v>66</v>
      </c>
      <c r="D54" s="170">
        <v>4.5</v>
      </c>
      <c r="E54" s="170">
        <v>0</v>
      </c>
      <c r="F54" s="174"/>
      <c r="G54" s="177"/>
      <c r="H54" s="170"/>
      <c r="I54" s="170"/>
      <c r="J54" s="174"/>
      <c r="K54" s="170"/>
      <c r="L54" s="172">
        <f t="shared" si="5"/>
        <v>4.5</v>
      </c>
      <c r="M54" s="111"/>
      <c r="N54" s="78"/>
      <c r="R54" s="100"/>
      <c r="S54" s="100"/>
    </row>
    <row r="55" spans="1:19" x14ac:dyDescent="0.2">
      <c r="A55" s="781" t="s">
        <v>381</v>
      </c>
      <c r="B55" s="851" t="s">
        <v>260</v>
      </c>
      <c r="C55" s="170" t="s">
        <v>66</v>
      </c>
      <c r="D55" s="176">
        <v>0</v>
      </c>
      <c r="E55" s="176">
        <v>0</v>
      </c>
      <c r="F55" s="174"/>
      <c r="G55" s="177"/>
      <c r="H55" s="176"/>
      <c r="I55" s="176"/>
      <c r="J55" s="174"/>
      <c r="K55" s="176"/>
      <c r="L55" s="172">
        <f t="shared" si="5"/>
        <v>0</v>
      </c>
      <c r="M55" s="194"/>
      <c r="N55" s="78"/>
      <c r="R55" s="100"/>
      <c r="S55" s="100"/>
    </row>
    <row r="56" spans="1:19" x14ac:dyDescent="0.2">
      <c r="A56" s="781" t="s">
        <v>382</v>
      </c>
      <c r="B56" s="851" t="s">
        <v>120</v>
      </c>
      <c r="C56" s="170" t="s">
        <v>66</v>
      </c>
      <c r="D56" s="170">
        <v>0</v>
      </c>
      <c r="E56" s="170">
        <v>0</v>
      </c>
      <c r="F56" s="170"/>
      <c r="G56" s="177"/>
      <c r="H56" s="170"/>
      <c r="I56" s="170"/>
      <c r="J56" s="174"/>
      <c r="K56" s="170"/>
      <c r="L56" s="172">
        <f t="shared" si="5"/>
        <v>0</v>
      </c>
      <c r="M56" s="111"/>
      <c r="N56" s="78"/>
      <c r="R56" s="100"/>
      <c r="S56" s="100"/>
    </row>
    <row r="57" spans="1:19" x14ac:dyDescent="0.2">
      <c r="A57" s="781" t="s">
        <v>383</v>
      </c>
      <c r="B57" s="850" t="s">
        <v>263</v>
      </c>
      <c r="C57" s="170" t="s">
        <v>66</v>
      </c>
      <c r="D57" s="170">
        <v>0</v>
      </c>
      <c r="E57" s="170">
        <v>0</v>
      </c>
      <c r="F57" s="174"/>
      <c r="G57" s="177"/>
      <c r="H57" s="170"/>
      <c r="I57" s="170"/>
      <c r="J57" s="174"/>
      <c r="K57" s="170"/>
      <c r="L57" s="172">
        <f t="shared" si="5"/>
        <v>0</v>
      </c>
      <c r="M57" s="111"/>
      <c r="N57" s="78"/>
      <c r="R57" s="100"/>
      <c r="S57" s="100"/>
    </row>
    <row r="58" spans="1:19" x14ac:dyDescent="0.2">
      <c r="A58" s="781" t="s">
        <v>384</v>
      </c>
      <c r="B58" s="850" t="s">
        <v>167</v>
      </c>
      <c r="C58" s="170" t="s">
        <v>66</v>
      </c>
      <c r="D58" s="176">
        <v>19</v>
      </c>
      <c r="E58" s="176">
        <v>25</v>
      </c>
      <c r="F58" s="170"/>
      <c r="G58" s="177"/>
      <c r="H58" s="176"/>
      <c r="I58" s="176"/>
      <c r="J58" s="174"/>
      <c r="K58" s="176"/>
      <c r="L58" s="172">
        <f t="shared" si="5"/>
        <v>44</v>
      </c>
      <c r="M58" s="100"/>
      <c r="P58" s="100"/>
      <c r="Q58" s="100"/>
      <c r="R58" s="100"/>
      <c r="S58" s="100"/>
    </row>
    <row r="59" spans="1:19" x14ac:dyDescent="0.2">
      <c r="A59" s="781" t="s">
        <v>385</v>
      </c>
      <c r="B59" s="850" t="s">
        <v>386</v>
      </c>
      <c r="C59" s="170" t="s">
        <v>66</v>
      </c>
      <c r="D59" s="175">
        <v>8.5</v>
      </c>
      <c r="E59" s="175">
        <v>0</v>
      </c>
      <c r="F59" s="170"/>
      <c r="G59" s="177"/>
      <c r="H59" s="170"/>
      <c r="I59" s="170"/>
      <c r="J59" s="174"/>
      <c r="K59" s="170"/>
      <c r="L59" s="172">
        <f t="shared" si="5"/>
        <v>8.5</v>
      </c>
      <c r="M59" s="111"/>
      <c r="N59" s="78"/>
      <c r="R59" s="100"/>
      <c r="S59" s="100"/>
    </row>
    <row r="60" spans="1:19" x14ac:dyDescent="0.2">
      <c r="A60" s="781" t="s">
        <v>387</v>
      </c>
      <c r="B60" s="850" t="s">
        <v>388</v>
      </c>
      <c r="C60" s="170" t="s">
        <v>66</v>
      </c>
      <c r="D60" s="170">
        <v>0</v>
      </c>
      <c r="E60" s="170">
        <v>0</v>
      </c>
      <c r="F60" s="170"/>
      <c r="G60" s="177"/>
      <c r="H60" s="176"/>
      <c r="I60" s="176"/>
      <c r="J60" s="174"/>
      <c r="K60" s="176"/>
      <c r="L60" s="172">
        <f t="shared" si="5"/>
        <v>0</v>
      </c>
      <c r="M60" s="194"/>
      <c r="N60" s="78"/>
      <c r="P60" s="100"/>
      <c r="Q60" s="100"/>
      <c r="R60" s="100"/>
      <c r="S60" s="100"/>
    </row>
    <row r="61" spans="1:19" x14ac:dyDescent="0.2">
      <c r="A61" s="781" t="s">
        <v>389</v>
      </c>
      <c r="B61" s="850" t="s">
        <v>390</v>
      </c>
      <c r="C61" s="170" t="s">
        <v>66</v>
      </c>
      <c r="D61" s="176">
        <v>0</v>
      </c>
      <c r="E61" s="176">
        <v>0</v>
      </c>
      <c r="F61" s="174"/>
      <c r="G61" s="177"/>
      <c r="H61" s="176"/>
      <c r="I61" s="176"/>
      <c r="J61" s="174"/>
      <c r="K61" s="176"/>
      <c r="L61" s="172">
        <f t="shared" si="5"/>
        <v>0</v>
      </c>
      <c r="M61" s="194"/>
      <c r="N61" s="78"/>
      <c r="P61" s="100"/>
      <c r="Q61" s="100"/>
      <c r="R61" s="100"/>
      <c r="S61" s="100"/>
    </row>
    <row r="62" spans="1:19" x14ac:dyDescent="0.2">
      <c r="A62" s="781" t="s">
        <v>391</v>
      </c>
      <c r="B62" s="850" t="s">
        <v>62</v>
      </c>
      <c r="C62" s="170" t="s">
        <v>66</v>
      </c>
      <c r="D62" s="170">
        <v>0</v>
      </c>
      <c r="E62" s="170">
        <v>0</v>
      </c>
      <c r="F62" s="174"/>
      <c r="G62" s="177"/>
      <c r="H62" s="170"/>
      <c r="I62" s="170"/>
      <c r="J62" s="174"/>
      <c r="K62" s="170"/>
      <c r="L62" s="172">
        <f t="shared" si="5"/>
        <v>0</v>
      </c>
      <c r="M62" s="111"/>
      <c r="N62" s="78"/>
      <c r="P62" s="100"/>
      <c r="Q62" s="100"/>
      <c r="R62" s="100"/>
      <c r="S62" s="100"/>
    </row>
    <row r="63" spans="1:19" x14ac:dyDescent="0.2">
      <c r="A63" s="781" t="s">
        <v>392</v>
      </c>
      <c r="B63" s="850" t="s">
        <v>124</v>
      </c>
      <c r="C63" s="170" t="s">
        <v>66</v>
      </c>
      <c r="D63" s="170">
        <v>0</v>
      </c>
      <c r="E63" s="170">
        <v>4</v>
      </c>
      <c r="F63" s="170"/>
      <c r="G63" s="177"/>
      <c r="H63" s="170"/>
      <c r="I63" s="170"/>
      <c r="J63" s="170"/>
      <c r="K63" s="170"/>
      <c r="L63" s="172">
        <f t="shared" si="5"/>
        <v>4</v>
      </c>
      <c r="M63" s="100"/>
      <c r="N63" s="86"/>
      <c r="P63" s="100"/>
      <c r="Q63" s="100"/>
      <c r="R63" s="100"/>
      <c r="S63" s="100"/>
    </row>
    <row r="64" spans="1:19" x14ac:dyDescent="0.2">
      <c r="A64" s="782" t="s">
        <v>591</v>
      </c>
      <c r="B64" s="852" t="s">
        <v>44</v>
      </c>
      <c r="C64" s="170" t="s">
        <v>66</v>
      </c>
      <c r="D64" s="170">
        <v>0</v>
      </c>
      <c r="E64" s="170">
        <v>0</v>
      </c>
      <c r="F64" s="174"/>
      <c r="G64" s="177"/>
      <c r="H64" s="170"/>
      <c r="I64" s="170"/>
      <c r="J64" s="170"/>
      <c r="K64" s="170"/>
      <c r="L64" s="172">
        <f t="shared" si="5"/>
        <v>0</v>
      </c>
      <c r="M64" s="100"/>
      <c r="P64" s="100"/>
      <c r="Q64" s="100"/>
      <c r="R64" s="86"/>
      <c r="S64" s="100"/>
    </row>
    <row r="65" spans="1:19" x14ac:dyDescent="0.2">
      <c r="A65" s="783"/>
      <c r="B65" s="853"/>
      <c r="C65" s="170" t="s">
        <v>66</v>
      </c>
      <c r="D65" s="175">
        <v>0</v>
      </c>
      <c r="E65" s="175">
        <v>0</v>
      </c>
      <c r="F65" s="170"/>
      <c r="G65" s="177"/>
      <c r="H65" s="170"/>
      <c r="I65" s="170"/>
      <c r="J65" s="174"/>
      <c r="K65" s="170"/>
      <c r="L65" s="172">
        <f t="shared" si="5"/>
        <v>0</v>
      </c>
      <c r="M65" s="111"/>
      <c r="N65" s="78"/>
      <c r="P65" s="100"/>
      <c r="Q65" s="100"/>
      <c r="R65" s="100"/>
      <c r="S65" s="100"/>
    </row>
    <row r="66" spans="1:19" x14ac:dyDescent="0.2">
      <c r="A66" s="783"/>
      <c r="B66" s="853"/>
      <c r="C66" s="170" t="s">
        <v>66</v>
      </c>
      <c r="D66" s="176">
        <v>0</v>
      </c>
      <c r="E66" s="170">
        <v>0</v>
      </c>
      <c r="F66" s="170"/>
      <c r="G66" s="177"/>
      <c r="H66" s="176"/>
      <c r="I66" s="176"/>
      <c r="J66" s="176"/>
      <c r="K66" s="176"/>
      <c r="L66" s="172">
        <f t="shared" si="5"/>
        <v>0</v>
      </c>
      <c r="M66" s="100"/>
      <c r="P66" s="100"/>
      <c r="Q66" s="100"/>
      <c r="R66" s="100"/>
      <c r="S66" s="100"/>
    </row>
    <row r="67" spans="1:19" x14ac:dyDescent="0.2">
      <c r="A67" s="783"/>
      <c r="B67" s="853"/>
      <c r="C67" s="170" t="s">
        <v>66</v>
      </c>
      <c r="D67" s="170">
        <v>0</v>
      </c>
      <c r="E67" s="170">
        <v>0</v>
      </c>
      <c r="F67" s="170"/>
      <c r="G67" s="177"/>
      <c r="H67" s="170"/>
      <c r="I67" s="170"/>
      <c r="J67" s="170"/>
      <c r="K67" s="170"/>
      <c r="L67" s="172">
        <f t="shared" si="5"/>
        <v>0</v>
      </c>
      <c r="M67" s="100"/>
      <c r="P67" s="100"/>
      <c r="Q67" s="100"/>
      <c r="R67" s="100"/>
      <c r="S67" s="100"/>
    </row>
    <row r="68" spans="1:19" x14ac:dyDescent="0.2">
      <c r="A68" s="74"/>
      <c r="B68" s="854"/>
      <c r="C68" s="170" t="s">
        <v>66</v>
      </c>
      <c r="D68" s="170">
        <v>0</v>
      </c>
      <c r="E68" s="170">
        <v>0</v>
      </c>
      <c r="F68" s="174"/>
      <c r="G68" s="177"/>
      <c r="H68" s="170"/>
      <c r="I68" s="170"/>
      <c r="J68" s="170"/>
      <c r="K68" s="170"/>
      <c r="L68" s="172">
        <f>SUM(C68:K68)</f>
        <v>0</v>
      </c>
      <c r="M68" s="100"/>
      <c r="P68" s="100"/>
      <c r="Q68" s="100"/>
      <c r="R68" s="100"/>
      <c r="S68" s="100"/>
    </row>
    <row r="69" spans="1:19" x14ac:dyDescent="0.2">
      <c r="P69" s="100"/>
      <c r="Q69" s="100"/>
      <c r="R69" s="100"/>
    </row>
    <row r="70" spans="1:19" ht="13.5" thickBot="1" x14ac:dyDescent="0.25">
      <c r="P70" s="100"/>
      <c r="Q70" s="100"/>
      <c r="R70" s="100"/>
    </row>
    <row r="71" spans="1:19" ht="13.5" thickBot="1" x14ac:dyDescent="0.25">
      <c r="A71" s="104" t="s">
        <v>80</v>
      </c>
      <c r="B71" s="847"/>
      <c r="C71" s="88"/>
      <c r="D71" s="88"/>
      <c r="E71" s="88"/>
      <c r="F71" s="88"/>
      <c r="G71" s="88"/>
      <c r="H71" s="88"/>
      <c r="I71" s="88"/>
      <c r="J71" s="88"/>
      <c r="K71" s="88"/>
      <c r="N71" s="105"/>
      <c r="P71" s="105"/>
      <c r="Q71" s="106"/>
      <c r="R71" s="86"/>
    </row>
    <row r="72" spans="1:19" x14ac:dyDescent="0.2">
      <c r="A72" s="1200" t="s">
        <v>23</v>
      </c>
      <c r="B72" s="1202" t="s">
        <v>24</v>
      </c>
      <c r="C72" s="1204" t="s">
        <v>3</v>
      </c>
      <c r="D72" s="1206" t="s">
        <v>0</v>
      </c>
      <c r="E72" s="1207"/>
      <c r="F72" s="1207"/>
      <c r="G72" s="1207"/>
      <c r="H72" s="1207"/>
      <c r="I72" s="1207"/>
      <c r="J72" s="1207"/>
      <c r="K72" s="1207"/>
      <c r="L72" s="1208"/>
      <c r="N72" s="105"/>
      <c r="P72" s="105"/>
      <c r="Q72" s="106"/>
      <c r="R72" s="86"/>
    </row>
    <row r="73" spans="1:19" x14ac:dyDescent="0.2">
      <c r="A73" s="1201"/>
      <c r="B73" s="1203"/>
      <c r="C73" s="1205"/>
      <c r="D73" s="98" t="s">
        <v>33</v>
      </c>
      <c r="E73" s="99" t="s">
        <v>34</v>
      </c>
      <c r="F73" s="98" t="s">
        <v>35</v>
      </c>
      <c r="G73" s="98" t="s">
        <v>36</v>
      </c>
      <c r="H73" s="98" t="s">
        <v>37</v>
      </c>
      <c r="I73" s="98" t="s">
        <v>38</v>
      </c>
      <c r="J73" s="98" t="s">
        <v>58</v>
      </c>
      <c r="K73" s="98" t="s">
        <v>59</v>
      </c>
      <c r="L73" s="172" t="s">
        <v>19</v>
      </c>
      <c r="N73" s="107"/>
      <c r="P73" s="105"/>
      <c r="Q73" s="105"/>
      <c r="R73" s="86"/>
    </row>
    <row r="74" spans="1:19" ht="9.75" customHeight="1" x14ac:dyDescent="0.2">
      <c r="A74" s="784" t="s">
        <v>131</v>
      </c>
      <c r="B74" s="796" t="s">
        <v>21</v>
      </c>
      <c r="C74" s="170" t="s">
        <v>83</v>
      </c>
      <c r="D74" s="175">
        <v>0</v>
      </c>
      <c r="E74" s="175">
        <v>4.5</v>
      </c>
      <c r="F74" s="170"/>
      <c r="G74" s="177"/>
      <c r="H74" s="170"/>
      <c r="I74" s="170"/>
      <c r="J74" s="170"/>
      <c r="K74" s="170"/>
      <c r="L74" s="172">
        <f t="shared" ref="L74:L91" si="6">SUM(C74:K74)</f>
        <v>4.5</v>
      </c>
      <c r="M74" s="194"/>
      <c r="N74" s="78"/>
      <c r="P74" s="100"/>
      <c r="Q74" s="100"/>
      <c r="R74" s="86"/>
    </row>
    <row r="75" spans="1:19" ht="9.75" customHeight="1" x14ac:dyDescent="0.2">
      <c r="A75" s="784" t="s">
        <v>255</v>
      </c>
      <c r="B75" s="796" t="s">
        <v>42</v>
      </c>
      <c r="C75" s="170" t="s">
        <v>83</v>
      </c>
      <c r="D75" s="175">
        <v>0</v>
      </c>
      <c r="E75" s="174">
        <v>4</v>
      </c>
      <c r="F75" s="170"/>
      <c r="G75" s="177"/>
      <c r="H75" s="174"/>
      <c r="I75" s="174"/>
      <c r="J75" s="174"/>
      <c r="K75" s="174"/>
      <c r="L75" s="172">
        <f t="shared" si="6"/>
        <v>4</v>
      </c>
      <c r="M75" s="194"/>
      <c r="N75" s="78"/>
      <c r="P75" s="100"/>
      <c r="Q75" s="100"/>
      <c r="R75" s="100"/>
    </row>
    <row r="76" spans="1:19" ht="9.75" customHeight="1" x14ac:dyDescent="0.2">
      <c r="A76" s="784" t="s">
        <v>170</v>
      </c>
      <c r="B76" s="796" t="s">
        <v>393</v>
      </c>
      <c r="C76" s="170" t="s">
        <v>83</v>
      </c>
      <c r="D76" s="170">
        <v>0</v>
      </c>
      <c r="E76" s="170">
        <v>9</v>
      </c>
      <c r="F76" s="170"/>
      <c r="G76" s="177"/>
      <c r="H76" s="170"/>
      <c r="I76" s="170"/>
      <c r="J76" s="170"/>
      <c r="K76" s="170"/>
      <c r="L76" s="172">
        <f t="shared" si="6"/>
        <v>9</v>
      </c>
      <c r="M76" s="194"/>
      <c r="N76" s="78"/>
      <c r="P76" s="100"/>
      <c r="Q76" s="100"/>
      <c r="R76" s="100"/>
    </row>
    <row r="77" spans="1:19" ht="9.75" customHeight="1" x14ac:dyDescent="0.2">
      <c r="A77" s="784" t="s">
        <v>231</v>
      </c>
      <c r="B77" s="796" t="s">
        <v>230</v>
      </c>
      <c r="C77" s="170" t="s">
        <v>83</v>
      </c>
      <c r="D77" s="170">
        <v>0</v>
      </c>
      <c r="E77" s="170">
        <v>0</v>
      </c>
      <c r="F77" s="174"/>
      <c r="G77" s="177"/>
      <c r="H77" s="170"/>
      <c r="I77" s="170"/>
      <c r="J77" s="174"/>
      <c r="K77" s="170"/>
      <c r="L77" s="172">
        <f t="shared" si="6"/>
        <v>0</v>
      </c>
      <c r="M77" s="194"/>
      <c r="N77" s="78"/>
      <c r="P77" s="100"/>
      <c r="Q77" s="100"/>
      <c r="R77" s="100"/>
    </row>
    <row r="78" spans="1:19" ht="9.75" customHeight="1" x14ac:dyDescent="0.2">
      <c r="A78" s="784" t="s">
        <v>687</v>
      </c>
      <c r="B78" s="796" t="s">
        <v>45</v>
      </c>
      <c r="C78" s="170" t="s">
        <v>83</v>
      </c>
      <c r="D78" s="170">
        <v>0</v>
      </c>
      <c r="E78" s="171">
        <v>9</v>
      </c>
      <c r="F78" s="174"/>
      <c r="G78" s="177"/>
      <c r="H78" s="171"/>
      <c r="I78" s="171"/>
      <c r="J78" s="170"/>
      <c r="K78" s="171"/>
      <c r="L78" s="172">
        <f t="shared" si="6"/>
        <v>9</v>
      </c>
      <c r="M78" s="194"/>
      <c r="N78" s="78"/>
      <c r="P78" s="100"/>
      <c r="Q78" s="100"/>
      <c r="R78" s="86"/>
    </row>
    <row r="79" spans="1:19" ht="9.75" customHeight="1" x14ac:dyDescent="0.2">
      <c r="A79" s="784" t="s">
        <v>142</v>
      </c>
      <c r="B79" s="796" t="s">
        <v>62</v>
      </c>
      <c r="C79" s="170" t="s">
        <v>83</v>
      </c>
      <c r="D79" s="170">
        <v>0</v>
      </c>
      <c r="E79" s="170">
        <v>0</v>
      </c>
      <c r="F79" s="170"/>
      <c r="G79" s="177"/>
      <c r="H79" s="170"/>
      <c r="I79" s="170"/>
      <c r="J79" s="174"/>
      <c r="K79" s="170"/>
      <c r="L79" s="172">
        <f t="shared" si="6"/>
        <v>0</v>
      </c>
      <c r="M79" s="194"/>
      <c r="N79" s="78"/>
      <c r="P79" s="100"/>
      <c r="Q79" s="100"/>
      <c r="R79" s="100"/>
    </row>
    <row r="80" spans="1:19" ht="9.75" customHeight="1" x14ac:dyDescent="0.2">
      <c r="A80" s="784" t="s">
        <v>116</v>
      </c>
      <c r="B80" s="796" t="s">
        <v>31</v>
      </c>
      <c r="C80" s="170" t="s">
        <v>83</v>
      </c>
      <c r="D80" s="170">
        <v>0</v>
      </c>
      <c r="E80" s="170">
        <v>0</v>
      </c>
      <c r="F80" s="174"/>
      <c r="G80" s="177"/>
      <c r="H80" s="170"/>
      <c r="I80" s="170"/>
      <c r="J80" s="170"/>
      <c r="K80" s="170"/>
      <c r="L80" s="172">
        <f t="shared" si="6"/>
        <v>0</v>
      </c>
      <c r="M80" s="194"/>
      <c r="N80" s="78"/>
      <c r="P80" s="100"/>
      <c r="Q80" s="100"/>
      <c r="R80" s="100"/>
    </row>
    <row r="81" spans="1:18" ht="9.75" customHeight="1" x14ac:dyDescent="0.2">
      <c r="A81" s="784" t="s">
        <v>257</v>
      </c>
      <c r="B81" s="796" t="s">
        <v>65</v>
      </c>
      <c r="C81" s="170" t="s">
        <v>83</v>
      </c>
      <c r="D81" s="170">
        <v>0</v>
      </c>
      <c r="E81" s="170">
        <v>0</v>
      </c>
      <c r="F81" s="170"/>
      <c r="G81" s="177"/>
      <c r="H81" s="170"/>
      <c r="I81" s="170"/>
      <c r="J81" s="174"/>
      <c r="K81" s="170"/>
      <c r="L81" s="172">
        <f t="shared" si="6"/>
        <v>0</v>
      </c>
      <c r="M81" s="194"/>
      <c r="N81" s="78"/>
      <c r="P81" s="100"/>
      <c r="Q81" s="100"/>
      <c r="R81" s="100"/>
    </row>
    <row r="82" spans="1:18" ht="9.75" customHeight="1" x14ac:dyDescent="0.2">
      <c r="A82" s="430"/>
      <c r="B82" s="431"/>
      <c r="C82" s="170" t="s">
        <v>83</v>
      </c>
      <c r="D82" s="170">
        <v>0</v>
      </c>
      <c r="E82" s="170">
        <v>0</v>
      </c>
      <c r="F82" s="170"/>
      <c r="G82" s="177"/>
      <c r="H82" s="170"/>
      <c r="I82" s="170"/>
      <c r="J82" s="170"/>
      <c r="K82" s="170"/>
      <c r="L82" s="172">
        <f t="shared" si="6"/>
        <v>0</v>
      </c>
      <c r="M82" s="194"/>
      <c r="N82" s="78"/>
      <c r="P82" s="100"/>
      <c r="Q82" s="100"/>
      <c r="R82" s="100"/>
    </row>
    <row r="83" spans="1:18" ht="9.75" customHeight="1" x14ac:dyDescent="0.2">
      <c r="A83" s="430"/>
      <c r="B83" s="431"/>
      <c r="C83" s="170" t="s">
        <v>83</v>
      </c>
      <c r="D83" s="170">
        <v>0</v>
      </c>
      <c r="E83" s="170">
        <v>0</v>
      </c>
      <c r="F83" s="170"/>
      <c r="G83" s="177"/>
      <c r="H83" s="170"/>
      <c r="I83" s="170"/>
      <c r="J83" s="170"/>
      <c r="K83" s="170"/>
      <c r="L83" s="172">
        <f t="shared" si="6"/>
        <v>0</v>
      </c>
      <c r="M83" s="194"/>
      <c r="N83" s="78"/>
      <c r="P83" s="100"/>
      <c r="Q83" s="100"/>
      <c r="R83" s="100"/>
    </row>
    <row r="84" spans="1:18" ht="9.75" customHeight="1" x14ac:dyDescent="0.2">
      <c r="A84" s="430"/>
      <c r="B84" s="431"/>
      <c r="C84" s="170" t="s">
        <v>83</v>
      </c>
      <c r="D84" s="170">
        <v>0</v>
      </c>
      <c r="E84" s="171">
        <v>0</v>
      </c>
      <c r="F84" s="174"/>
      <c r="G84" s="177"/>
      <c r="H84" s="171"/>
      <c r="I84" s="171"/>
      <c r="J84" s="174"/>
      <c r="K84" s="171"/>
      <c r="L84" s="172">
        <f t="shared" si="6"/>
        <v>0</v>
      </c>
      <c r="M84" s="194"/>
      <c r="N84" s="78"/>
      <c r="P84" s="100"/>
      <c r="Q84" s="100"/>
      <c r="R84" s="100"/>
    </row>
    <row r="85" spans="1:18" ht="9.75" customHeight="1" x14ac:dyDescent="0.2">
      <c r="A85" s="436"/>
      <c r="B85" s="437"/>
      <c r="C85" s="170" t="s">
        <v>83</v>
      </c>
      <c r="D85" s="170">
        <v>0</v>
      </c>
      <c r="E85" s="170">
        <v>0</v>
      </c>
      <c r="F85" s="174"/>
      <c r="G85" s="177"/>
      <c r="H85" s="170"/>
      <c r="I85" s="170"/>
      <c r="J85" s="170"/>
      <c r="K85" s="170"/>
      <c r="L85" s="172">
        <f t="shared" si="6"/>
        <v>0</v>
      </c>
      <c r="M85" s="194"/>
      <c r="N85" s="78"/>
      <c r="P85" s="100"/>
      <c r="Q85" s="100"/>
      <c r="R85" s="86"/>
    </row>
    <row r="86" spans="1:18" ht="9.75" customHeight="1" x14ac:dyDescent="0.2">
      <c r="A86" s="74"/>
      <c r="B86" s="854"/>
      <c r="C86" s="170" t="s">
        <v>83</v>
      </c>
      <c r="D86" s="170">
        <v>0</v>
      </c>
      <c r="E86" s="170">
        <v>0</v>
      </c>
      <c r="F86" s="170"/>
      <c r="G86" s="177"/>
      <c r="H86" s="171"/>
      <c r="I86" s="171"/>
      <c r="J86" s="174"/>
      <c r="K86" s="171"/>
      <c r="L86" s="172">
        <f t="shared" si="6"/>
        <v>0</v>
      </c>
      <c r="M86" s="194"/>
      <c r="N86" s="78"/>
      <c r="P86" s="100"/>
      <c r="Q86" s="100"/>
      <c r="R86" s="100"/>
    </row>
    <row r="87" spans="1:18" ht="9.75" customHeight="1" x14ac:dyDescent="0.2">
      <c r="A87" s="74"/>
      <c r="B87" s="854"/>
      <c r="C87" s="170" t="s">
        <v>83</v>
      </c>
      <c r="D87" s="170">
        <v>0</v>
      </c>
      <c r="E87" s="170">
        <v>0</v>
      </c>
      <c r="F87" s="174"/>
      <c r="G87" s="177"/>
      <c r="H87" s="170"/>
      <c r="I87" s="170"/>
      <c r="J87" s="174"/>
      <c r="K87" s="170"/>
      <c r="L87" s="172">
        <f t="shared" si="6"/>
        <v>0</v>
      </c>
      <c r="M87" s="194"/>
      <c r="N87" s="78"/>
      <c r="P87" s="100"/>
      <c r="Q87" s="100"/>
      <c r="R87" s="100"/>
    </row>
    <row r="88" spans="1:18" ht="9.75" customHeight="1" x14ac:dyDescent="0.2">
      <c r="A88" s="74"/>
      <c r="B88" s="854"/>
      <c r="C88" s="170" t="s">
        <v>83</v>
      </c>
      <c r="D88" s="170">
        <v>0</v>
      </c>
      <c r="E88" s="170">
        <v>0</v>
      </c>
      <c r="F88" s="170"/>
      <c r="G88" s="177"/>
      <c r="H88" s="170"/>
      <c r="I88" s="170"/>
      <c r="J88" s="170"/>
      <c r="K88" s="170"/>
      <c r="L88" s="172">
        <f t="shared" si="6"/>
        <v>0</v>
      </c>
      <c r="M88" s="194"/>
      <c r="N88" s="78"/>
      <c r="P88" s="100"/>
      <c r="Q88" s="100"/>
      <c r="R88" s="100"/>
    </row>
    <row r="89" spans="1:18" ht="9.75" customHeight="1" x14ac:dyDescent="0.2">
      <c r="A89" s="74"/>
      <c r="B89" s="854"/>
      <c r="C89" s="170" t="s">
        <v>83</v>
      </c>
      <c r="D89" s="170">
        <v>0</v>
      </c>
      <c r="E89" s="170">
        <v>0</v>
      </c>
      <c r="F89" s="170"/>
      <c r="G89" s="177"/>
      <c r="H89" s="170"/>
      <c r="I89" s="170"/>
      <c r="J89" s="174"/>
      <c r="K89" s="170"/>
      <c r="L89" s="172">
        <f t="shared" si="6"/>
        <v>0</v>
      </c>
      <c r="M89" s="194"/>
      <c r="N89" s="78"/>
      <c r="P89" s="100"/>
      <c r="Q89" s="100"/>
      <c r="R89" s="100"/>
    </row>
    <row r="90" spans="1:18" ht="9.75" customHeight="1" x14ac:dyDescent="0.2">
      <c r="A90" s="79"/>
      <c r="B90" s="855"/>
      <c r="C90" s="170" t="s">
        <v>83</v>
      </c>
      <c r="D90" s="170">
        <v>0</v>
      </c>
      <c r="E90" s="170">
        <v>0</v>
      </c>
      <c r="F90" s="170"/>
      <c r="G90" s="177"/>
      <c r="H90" s="170"/>
      <c r="I90" s="170"/>
      <c r="J90" s="170"/>
      <c r="K90" s="170"/>
      <c r="L90" s="172">
        <f t="shared" si="6"/>
        <v>0</v>
      </c>
      <c r="M90" s="194"/>
      <c r="N90" s="78"/>
      <c r="P90" s="100"/>
      <c r="Q90" s="100"/>
      <c r="R90" s="86"/>
    </row>
    <row r="91" spans="1:18" ht="9.75" customHeight="1" x14ac:dyDescent="0.2">
      <c r="A91" s="74"/>
      <c r="B91" s="854"/>
      <c r="C91" s="170" t="s">
        <v>83</v>
      </c>
      <c r="D91" s="170">
        <v>0</v>
      </c>
      <c r="E91" s="170">
        <v>0</v>
      </c>
      <c r="F91" s="174"/>
      <c r="G91" s="177"/>
      <c r="H91" s="170"/>
      <c r="I91" s="170"/>
      <c r="J91" s="174"/>
      <c r="K91" s="170"/>
      <c r="L91" s="172">
        <f t="shared" si="6"/>
        <v>0</v>
      </c>
      <c r="M91" s="194"/>
      <c r="N91" s="78"/>
      <c r="P91" s="100"/>
      <c r="Q91" s="100"/>
      <c r="R91" s="100"/>
    </row>
    <row r="92" spans="1:18" x14ac:dyDescent="0.2">
      <c r="P92" s="100"/>
      <c r="Q92" s="100"/>
      <c r="R92" s="100"/>
    </row>
    <row r="93" spans="1:18" x14ac:dyDescent="0.2">
      <c r="P93" s="100"/>
      <c r="Q93" s="100"/>
      <c r="R93" s="100"/>
    </row>
    <row r="94" spans="1:18" ht="13.5" thickBot="1" x14ac:dyDescent="0.25">
      <c r="P94" s="100"/>
      <c r="Q94" s="100"/>
      <c r="R94" s="100"/>
    </row>
    <row r="95" spans="1:18" ht="13.5" thickBot="1" x14ac:dyDescent="0.25">
      <c r="A95" s="109" t="s">
        <v>158</v>
      </c>
      <c r="B95" s="847"/>
      <c r="C95" s="88"/>
      <c r="D95" s="88"/>
      <c r="E95" s="88"/>
      <c r="F95" s="88"/>
      <c r="G95" s="88"/>
      <c r="H95" s="88"/>
      <c r="I95" s="88"/>
      <c r="J95" s="88"/>
      <c r="K95" s="88"/>
      <c r="P95" s="100"/>
      <c r="Q95" s="100"/>
      <c r="R95" s="100"/>
    </row>
    <row r="96" spans="1:18" x14ac:dyDescent="0.2">
      <c r="A96" s="799" t="s">
        <v>23</v>
      </c>
      <c r="B96" s="823" t="s">
        <v>24</v>
      </c>
      <c r="C96" s="801" t="s">
        <v>3</v>
      </c>
      <c r="D96" s="803" t="s">
        <v>0</v>
      </c>
      <c r="E96" s="804"/>
      <c r="F96" s="804"/>
      <c r="G96" s="804"/>
      <c r="H96" s="804"/>
      <c r="I96" s="804"/>
      <c r="J96" s="804"/>
      <c r="K96" s="804"/>
      <c r="L96" s="95"/>
      <c r="P96" s="100"/>
      <c r="Q96" s="100"/>
      <c r="R96" s="100"/>
    </row>
    <row r="97" spans="1:18" x14ac:dyDescent="0.2">
      <c r="A97" s="800"/>
      <c r="B97" s="824"/>
      <c r="C97" s="802"/>
      <c r="D97" s="98" t="s">
        <v>33</v>
      </c>
      <c r="E97" s="99" t="s">
        <v>34</v>
      </c>
      <c r="F97" s="98" t="s">
        <v>35</v>
      </c>
      <c r="G97" s="98" t="s">
        <v>36</v>
      </c>
      <c r="H97" s="98" t="s">
        <v>37</v>
      </c>
      <c r="I97" s="98" t="s">
        <v>38</v>
      </c>
      <c r="J97" s="98" t="s">
        <v>58</v>
      </c>
      <c r="K97" s="98" t="s">
        <v>59</v>
      </c>
      <c r="L97" s="172" t="s">
        <v>19</v>
      </c>
      <c r="P97" s="100"/>
      <c r="Q97" s="100"/>
      <c r="R97" s="100"/>
    </row>
    <row r="98" spans="1:18" x14ac:dyDescent="0.2">
      <c r="A98" s="785" t="s">
        <v>159</v>
      </c>
      <c r="B98" s="853" t="s">
        <v>160</v>
      </c>
      <c r="C98" s="170" t="s">
        <v>67</v>
      </c>
      <c r="D98" s="170">
        <v>13</v>
      </c>
      <c r="E98" s="174">
        <v>4.5</v>
      </c>
      <c r="F98" s="170"/>
      <c r="G98" s="177"/>
      <c r="H98" s="174"/>
      <c r="I98" s="174"/>
      <c r="J98" s="174"/>
      <c r="K98" s="174"/>
      <c r="L98" s="172">
        <f t="shared" ref="L98:L114" si="7">SUM(D98:K98)</f>
        <v>17.5</v>
      </c>
      <c r="M98" s="194"/>
      <c r="N98" s="78"/>
      <c r="P98" s="100"/>
      <c r="Q98" s="100"/>
      <c r="R98" s="100"/>
    </row>
    <row r="99" spans="1:18" x14ac:dyDescent="0.2">
      <c r="A99" s="785" t="s">
        <v>162</v>
      </c>
      <c r="B99" s="853" t="s">
        <v>21</v>
      </c>
      <c r="C99" s="170" t="s">
        <v>67</v>
      </c>
      <c r="D99" s="170">
        <v>0</v>
      </c>
      <c r="E99" s="174">
        <v>0</v>
      </c>
      <c r="F99" s="170"/>
      <c r="G99" s="177"/>
      <c r="H99" s="174"/>
      <c r="I99" s="174"/>
      <c r="J99" s="174"/>
      <c r="K99" s="174"/>
      <c r="L99" s="172">
        <f t="shared" si="7"/>
        <v>0</v>
      </c>
      <c r="M99" s="194"/>
      <c r="N99" s="78"/>
      <c r="P99" s="100"/>
      <c r="Q99" s="100"/>
      <c r="R99" s="100"/>
    </row>
    <row r="100" spans="1:18" x14ac:dyDescent="0.2">
      <c r="A100" s="785" t="s">
        <v>395</v>
      </c>
      <c r="B100" s="853" t="s">
        <v>51</v>
      </c>
      <c r="C100" s="170" t="s">
        <v>67</v>
      </c>
      <c r="D100" s="170">
        <v>0</v>
      </c>
      <c r="E100" s="174">
        <v>0</v>
      </c>
      <c r="F100" s="170"/>
      <c r="G100" s="177"/>
      <c r="H100" s="174"/>
      <c r="I100" s="174"/>
      <c r="J100" s="174"/>
      <c r="K100" s="174"/>
      <c r="L100" s="172">
        <f t="shared" si="7"/>
        <v>0</v>
      </c>
      <c r="M100" s="194"/>
      <c r="N100" s="78"/>
      <c r="P100" s="100"/>
      <c r="Q100" s="100"/>
      <c r="R100" s="100"/>
    </row>
    <row r="101" spans="1:18" x14ac:dyDescent="0.2">
      <c r="A101" s="785" t="s">
        <v>396</v>
      </c>
      <c r="B101" s="853" t="s">
        <v>397</v>
      </c>
      <c r="C101" s="170" t="s">
        <v>67</v>
      </c>
      <c r="D101" s="170">
        <v>0</v>
      </c>
      <c r="E101" s="174">
        <v>0</v>
      </c>
      <c r="F101" s="174"/>
      <c r="G101" s="177"/>
      <c r="H101" s="174"/>
      <c r="I101" s="174"/>
      <c r="J101" s="174"/>
      <c r="K101" s="174"/>
      <c r="L101" s="172">
        <f t="shared" si="7"/>
        <v>0</v>
      </c>
      <c r="M101" s="194"/>
      <c r="N101" s="78"/>
      <c r="P101" s="100"/>
      <c r="Q101" s="100"/>
      <c r="R101" s="86"/>
    </row>
    <row r="102" spans="1:18" x14ac:dyDescent="0.2">
      <c r="A102" s="785" t="s">
        <v>398</v>
      </c>
      <c r="B102" s="853" t="s">
        <v>87</v>
      </c>
      <c r="C102" s="170" t="s">
        <v>67</v>
      </c>
      <c r="D102" s="170">
        <v>0</v>
      </c>
      <c r="E102" s="174">
        <v>0</v>
      </c>
      <c r="F102" s="174"/>
      <c r="G102" s="177"/>
      <c r="H102" s="174"/>
      <c r="I102" s="174"/>
      <c r="J102" s="174"/>
      <c r="K102" s="174"/>
      <c r="L102" s="172">
        <f t="shared" si="7"/>
        <v>0</v>
      </c>
      <c r="M102" s="194"/>
      <c r="N102" s="78"/>
      <c r="P102" s="100"/>
      <c r="Q102" s="100"/>
      <c r="R102" s="100"/>
    </row>
    <row r="103" spans="1:18" x14ac:dyDescent="0.2">
      <c r="A103" s="785" t="s">
        <v>161</v>
      </c>
      <c r="B103" s="853" t="s">
        <v>57</v>
      </c>
      <c r="C103" s="170" t="s">
        <v>67</v>
      </c>
      <c r="D103" s="170">
        <v>18.5</v>
      </c>
      <c r="E103" s="174">
        <v>9</v>
      </c>
      <c r="F103" s="170"/>
      <c r="G103" s="177"/>
      <c r="H103" s="174"/>
      <c r="I103" s="174"/>
      <c r="J103" s="174"/>
      <c r="K103" s="174"/>
      <c r="L103" s="172">
        <f t="shared" si="7"/>
        <v>27.5</v>
      </c>
      <c r="M103" s="194"/>
      <c r="N103" s="78"/>
      <c r="P103" s="100"/>
      <c r="Q103" s="100"/>
      <c r="R103" s="100"/>
    </row>
    <row r="104" spans="1:18" x14ac:dyDescent="0.2">
      <c r="A104" s="785" t="s">
        <v>399</v>
      </c>
      <c r="B104" s="853" t="s">
        <v>47</v>
      </c>
      <c r="C104" s="170" t="s">
        <v>67</v>
      </c>
      <c r="D104" s="170">
        <v>0</v>
      </c>
      <c r="E104" s="174">
        <v>0</v>
      </c>
      <c r="F104" s="170"/>
      <c r="G104" s="177"/>
      <c r="H104" s="174"/>
      <c r="I104" s="174"/>
      <c r="J104" s="174"/>
      <c r="K104" s="174"/>
      <c r="L104" s="172">
        <f t="shared" si="7"/>
        <v>0</v>
      </c>
      <c r="M104" s="194"/>
      <c r="N104" s="78"/>
      <c r="P104" s="100"/>
      <c r="Q104" s="100"/>
      <c r="R104" s="100"/>
    </row>
    <row r="105" spans="1:18" x14ac:dyDescent="0.2">
      <c r="A105" s="785" t="s">
        <v>400</v>
      </c>
      <c r="B105" s="853" t="s">
        <v>401</v>
      </c>
      <c r="C105" s="170" t="s">
        <v>67</v>
      </c>
      <c r="D105" s="170">
        <v>0</v>
      </c>
      <c r="E105" s="174">
        <v>7</v>
      </c>
      <c r="F105" s="170"/>
      <c r="G105" s="177"/>
      <c r="H105" s="174"/>
      <c r="I105" s="174"/>
      <c r="J105" s="174"/>
      <c r="K105" s="174"/>
      <c r="L105" s="172">
        <f t="shared" si="7"/>
        <v>7</v>
      </c>
      <c r="M105" s="194"/>
      <c r="N105" s="78"/>
      <c r="P105" s="100"/>
      <c r="Q105" s="100"/>
      <c r="R105" s="100"/>
    </row>
    <row r="106" spans="1:18" x14ac:dyDescent="0.2">
      <c r="A106" s="785" t="s">
        <v>402</v>
      </c>
      <c r="B106" s="853" t="s">
        <v>403</v>
      </c>
      <c r="C106" s="170" t="s">
        <v>67</v>
      </c>
      <c r="D106" s="170">
        <v>0</v>
      </c>
      <c r="E106" s="174">
        <v>0</v>
      </c>
      <c r="F106" s="170"/>
      <c r="G106" s="177"/>
      <c r="H106" s="174"/>
      <c r="I106" s="174"/>
      <c r="J106" s="174"/>
      <c r="K106" s="174"/>
      <c r="L106" s="172">
        <f t="shared" si="7"/>
        <v>0</v>
      </c>
      <c r="M106" s="194"/>
      <c r="N106" s="78"/>
      <c r="P106" s="100"/>
      <c r="Q106" s="100"/>
      <c r="R106" s="100"/>
    </row>
    <row r="107" spans="1:18" x14ac:dyDescent="0.2">
      <c r="A107" s="785" t="s">
        <v>404</v>
      </c>
      <c r="B107" s="853" t="s">
        <v>124</v>
      </c>
      <c r="C107" s="170" t="s">
        <v>67</v>
      </c>
      <c r="D107" s="170">
        <v>4</v>
      </c>
      <c r="E107" s="174">
        <v>5</v>
      </c>
      <c r="F107" s="174"/>
      <c r="G107" s="177"/>
      <c r="H107" s="174"/>
      <c r="I107" s="174"/>
      <c r="J107" s="174"/>
      <c r="K107" s="174"/>
      <c r="L107" s="172">
        <f t="shared" si="7"/>
        <v>9</v>
      </c>
      <c r="M107" s="194"/>
      <c r="N107" s="78"/>
      <c r="P107" s="100"/>
      <c r="Q107" s="100"/>
      <c r="R107" s="86"/>
    </row>
    <row r="108" spans="1:18" x14ac:dyDescent="0.2">
      <c r="A108" s="785" t="s">
        <v>405</v>
      </c>
      <c r="B108" s="853" t="s">
        <v>54</v>
      </c>
      <c r="C108" s="170" t="s">
        <v>67</v>
      </c>
      <c r="D108" s="170">
        <v>0</v>
      </c>
      <c r="E108" s="174">
        <v>0</v>
      </c>
      <c r="F108" s="174"/>
      <c r="G108" s="177"/>
      <c r="H108" s="174"/>
      <c r="I108" s="174"/>
      <c r="J108" s="174"/>
      <c r="K108" s="174"/>
      <c r="L108" s="172">
        <f t="shared" si="7"/>
        <v>0</v>
      </c>
      <c r="M108" s="194"/>
      <c r="N108" s="78"/>
      <c r="P108" s="100"/>
      <c r="Q108" s="100"/>
      <c r="R108" s="100"/>
    </row>
    <row r="109" spans="1:18" x14ac:dyDescent="0.2">
      <c r="A109" s="785" t="s">
        <v>162</v>
      </c>
      <c r="B109" s="853" t="s">
        <v>44</v>
      </c>
      <c r="C109" s="170" t="s">
        <v>67</v>
      </c>
      <c r="D109" s="170">
        <v>0</v>
      </c>
      <c r="E109" s="174">
        <v>4</v>
      </c>
      <c r="F109" s="170"/>
      <c r="G109" s="177"/>
      <c r="H109" s="170"/>
      <c r="I109" s="174"/>
      <c r="J109" s="170"/>
      <c r="K109" s="174"/>
      <c r="L109" s="172">
        <f t="shared" si="7"/>
        <v>4</v>
      </c>
      <c r="M109" s="194"/>
      <c r="N109" s="78"/>
      <c r="P109" s="100"/>
      <c r="Q109" s="100"/>
      <c r="R109" s="100"/>
    </row>
    <row r="110" spans="1:18" x14ac:dyDescent="0.2">
      <c r="A110" s="785" t="s">
        <v>406</v>
      </c>
      <c r="B110" s="853" t="s">
        <v>89</v>
      </c>
      <c r="C110" s="170" t="s">
        <v>67</v>
      </c>
      <c r="D110" s="170">
        <v>0</v>
      </c>
      <c r="E110" s="174">
        <v>0</v>
      </c>
      <c r="F110" s="174"/>
      <c r="G110" s="177"/>
      <c r="H110" s="170"/>
      <c r="I110" s="174"/>
      <c r="J110" s="170"/>
      <c r="K110" s="174"/>
      <c r="L110" s="172">
        <f t="shared" si="7"/>
        <v>0</v>
      </c>
      <c r="P110" s="100"/>
      <c r="Q110" s="100"/>
      <c r="R110" s="100"/>
    </row>
    <row r="111" spans="1:18" x14ac:dyDescent="0.2">
      <c r="A111" s="785" t="s">
        <v>407</v>
      </c>
      <c r="B111" s="853" t="s">
        <v>408</v>
      </c>
      <c r="C111" s="170" t="s">
        <v>67</v>
      </c>
      <c r="D111" s="170">
        <v>0</v>
      </c>
      <c r="E111" s="174">
        <v>0</v>
      </c>
      <c r="F111" s="170"/>
      <c r="G111" s="177"/>
      <c r="H111" s="174"/>
      <c r="I111" s="174"/>
      <c r="J111" s="174"/>
      <c r="K111" s="174"/>
      <c r="L111" s="172">
        <f t="shared" si="7"/>
        <v>0</v>
      </c>
      <c r="P111" s="100"/>
      <c r="Q111" s="100"/>
      <c r="R111" s="100"/>
    </row>
    <row r="112" spans="1:18" x14ac:dyDescent="0.2">
      <c r="A112" s="785" t="s">
        <v>258</v>
      </c>
      <c r="B112" s="853" t="s">
        <v>259</v>
      </c>
      <c r="C112" s="170" t="s">
        <v>67</v>
      </c>
      <c r="D112" s="170">
        <v>0</v>
      </c>
      <c r="E112" s="174">
        <v>0</v>
      </c>
      <c r="F112" s="170"/>
      <c r="G112" s="177"/>
      <c r="H112" s="174"/>
      <c r="I112" s="174"/>
      <c r="J112" s="174"/>
      <c r="K112" s="174"/>
      <c r="L112" s="172">
        <f t="shared" si="7"/>
        <v>0</v>
      </c>
      <c r="P112" s="100"/>
      <c r="Q112" s="100"/>
      <c r="R112" s="100"/>
    </row>
    <row r="113" spans="1:22" x14ac:dyDescent="0.2">
      <c r="A113" s="785" t="s">
        <v>593</v>
      </c>
      <c r="B113" s="853" t="s">
        <v>62</v>
      </c>
      <c r="C113" s="170" t="s">
        <v>67</v>
      </c>
      <c r="D113" s="170">
        <v>0</v>
      </c>
      <c r="E113" s="174">
        <v>0</v>
      </c>
      <c r="F113" s="170"/>
      <c r="G113" s="177"/>
      <c r="H113" s="174"/>
      <c r="I113" s="174"/>
      <c r="J113" s="174"/>
      <c r="K113" s="174"/>
      <c r="L113" s="172">
        <f t="shared" si="7"/>
        <v>0</v>
      </c>
      <c r="P113" s="100"/>
      <c r="Q113" s="100"/>
      <c r="R113" s="100"/>
    </row>
    <row r="114" spans="1:22" x14ac:dyDescent="0.2">
      <c r="A114" s="785"/>
      <c r="B114" s="853"/>
      <c r="C114" s="170" t="s">
        <v>67</v>
      </c>
      <c r="D114" s="170">
        <v>0</v>
      </c>
      <c r="E114" s="174">
        <v>0</v>
      </c>
      <c r="F114" s="174"/>
      <c r="G114" s="177"/>
      <c r="H114" s="170"/>
      <c r="I114" s="174"/>
      <c r="J114" s="170"/>
      <c r="K114" s="174"/>
      <c r="L114" s="172">
        <f t="shared" si="7"/>
        <v>0</v>
      </c>
      <c r="P114" s="100"/>
      <c r="Q114" s="100"/>
      <c r="R114" s="100"/>
    </row>
    <row r="115" spans="1:22" ht="13.5" thickBot="1" x14ac:dyDescent="0.25">
      <c r="P115" s="100"/>
      <c r="Q115" s="100"/>
      <c r="R115" s="100"/>
    </row>
    <row r="116" spans="1:22" ht="13.5" thickBot="1" x14ac:dyDescent="0.25">
      <c r="A116" s="110" t="s">
        <v>206</v>
      </c>
      <c r="P116" s="100"/>
      <c r="Q116" s="100"/>
      <c r="R116" s="100"/>
    </row>
    <row r="117" spans="1:22" x14ac:dyDescent="0.2">
      <c r="A117" s="797" t="s">
        <v>23</v>
      </c>
      <c r="B117" s="823" t="s">
        <v>24</v>
      </c>
      <c r="C117" s="801" t="s">
        <v>3</v>
      </c>
      <c r="D117" s="803" t="s">
        <v>0</v>
      </c>
      <c r="E117" s="804"/>
      <c r="F117" s="804"/>
      <c r="G117" s="804"/>
      <c r="H117" s="804"/>
      <c r="I117" s="804"/>
      <c r="J117" s="804"/>
      <c r="K117" s="804"/>
      <c r="L117" s="805"/>
      <c r="P117" s="100"/>
      <c r="Q117" s="100"/>
      <c r="R117" s="100"/>
    </row>
    <row r="118" spans="1:22" x14ac:dyDescent="0.2">
      <c r="A118" s="798"/>
      <c r="B118" s="824"/>
      <c r="C118" s="802"/>
      <c r="D118" s="98" t="s">
        <v>33</v>
      </c>
      <c r="E118" s="99" t="s">
        <v>34</v>
      </c>
      <c r="F118" s="98" t="s">
        <v>35</v>
      </c>
      <c r="G118" s="98" t="s">
        <v>36</v>
      </c>
      <c r="H118" s="98" t="s">
        <v>37</v>
      </c>
      <c r="I118" s="98" t="s">
        <v>38</v>
      </c>
      <c r="J118" s="98" t="s">
        <v>58</v>
      </c>
      <c r="K118" s="98" t="s">
        <v>59</v>
      </c>
      <c r="L118" s="172" t="s">
        <v>19</v>
      </c>
      <c r="P118" s="100"/>
      <c r="Q118" s="100"/>
      <c r="R118" s="100"/>
    </row>
    <row r="119" spans="1:22" x14ac:dyDescent="0.2">
      <c r="A119" s="780" t="s">
        <v>213</v>
      </c>
      <c r="B119" s="779" t="s">
        <v>27</v>
      </c>
      <c r="C119" s="170" t="s">
        <v>212</v>
      </c>
      <c r="D119" s="82">
        <v>21</v>
      </c>
      <c r="E119" s="82">
        <v>4</v>
      </c>
      <c r="F119" s="170"/>
      <c r="G119" s="177"/>
      <c r="H119" s="82"/>
      <c r="I119" s="82"/>
      <c r="J119" s="170"/>
      <c r="K119" s="82"/>
      <c r="L119" s="172">
        <f t="shared" ref="L119:L134" si="8">SUM(D119:K119)</f>
        <v>25</v>
      </c>
      <c r="M119" s="194"/>
      <c r="N119" s="78"/>
      <c r="P119" s="100"/>
      <c r="Q119" s="100"/>
      <c r="R119" s="100"/>
      <c r="S119" s="100"/>
      <c r="T119" s="100"/>
      <c r="U119" s="100"/>
      <c r="V119" s="100"/>
    </row>
    <row r="120" spans="1:22" x14ac:dyDescent="0.2">
      <c r="A120" s="780" t="s">
        <v>213</v>
      </c>
      <c r="B120" s="779" t="s">
        <v>371</v>
      </c>
      <c r="C120" s="170" t="s">
        <v>212</v>
      </c>
      <c r="D120" s="82">
        <v>0</v>
      </c>
      <c r="E120" s="82">
        <v>0</v>
      </c>
      <c r="F120" s="170"/>
      <c r="G120" s="177"/>
      <c r="H120" s="82"/>
      <c r="I120" s="82"/>
      <c r="J120" s="170"/>
      <c r="K120" s="82"/>
      <c r="L120" s="172">
        <f t="shared" si="8"/>
        <v>0</v>
      </c>
      <c r="M120" s="194"/>
      <c r="N120" s="78"/>
      <c r="P120" s="100"/>
      <c r="Q120" s="100"/>
      <c r="R120" s="100"/>
      <c r="S120" s="100"/>
      <c r="T120" s="100"/>
      <c r="U120" s="100"/>
      <c r="V120" s="100"/>
    </row>
    <row r="121" spans="1:22" x14ac:dyDescent="0.2">
      <c r="A121" s="780" t="s">
        <v>256</v>
      </c>
      <c r="B121" s="779" t="s">
        <v>229</v>
      </c>
      <c r="C121" s="170" t="s">
        <v>212</v>
      </c>
      <c r="D121" s="170">
        <v>8.5</v>
      </c>
      <c r="E121" s="170">
        <v>5</v>
      </c>
      <c r="F121" s="170"/>
      <c r="G121" s="177"/>
      <c r="H121" s="177"/>
      <c r="I121" s="170"/>
      <c r="J121" s="177"/>
      <c r="K121" s="170"/>
      <c r="L121" s="172">
        <f t="shared" si="8"/>
        <v>13.5</v>
      </c>
      <c r="M121" s="100"/>
      <c r="N121" s="108"/>
      <c r="P121" s="105"/>
      <c r="Q121" s="105"/>
      <c r="R121" s="100"/>
      <c r="S121" s="100"/>
      <c r="T121" s="100"/>
      <c r="U121" s="100"/>
      <c r="V121" s="100"/>
    </row>
    <row r="122" spans="1:22" x14ac:dyDescent="0.2">
      <c r="A122" s="780" t="s">
        <v>372</v>
      </c>
      <c r="B122" s="779" t="s">
        <v>21</v>
      </c>
      <c r="C122" s="170" t="s">
        <v>212</v>
      </c>
      <c r="D122" s="170">
        <v>0</v>
      </c>
      <c r="E122" s="170">
        <v>0</v>
      </c>
      <c r="F122" s="174"/>
      <c r="G122" s="177"/>
      <c r="H122" s="177"/>
      <c r="I122" s="170"/>
      <c r="J122" s="177"/>
      <c r="K122" s="170"/>
      <c r="L122" s="172">
        <f t="shared" si="8"/>
        <v>0</v>
      </c>
      <c r="P122" s="100"/>
      <c r="Q122" s="100"/>
      <c r="R122" s="100"/>
      <c r="S122" s="100"/>
      <c r="T122" s="100"/>
      <c r="U122" s="100"/>
      <c r="V122" s="100"/>
    </row>
    <row r="123" spans="1:22" x14ac:dyDescent="0.2">
      <c r="A123" s="780" t="s">
        <v>373</v>
      </c>
      <c r="B123" s="779" t="s">
        <v>374</v>
      </c>
      <c r="C123" s="170" t="s">
        <v>212</v>
      </c>
      <c r="D123" s="170">
        <v>0</v>
      </c>
      <c r="E123" s="170">
        <v>5</v>
      </c>
      <c r="F123" s="174"/>
      <c r="G123" s="177"/>
      <c r="H123" s="170"/>
      <c r="I123" s="170"/>
      <c r="J123" s="170"/>
      <c r="K123" s="170"/>
      <c r="L123" s="172">
        <f t="shared" si="8"/>
        <v>5</v>
      </c>
      <c r="M123" s="194"/>
      <c r="N123" s="78"/>
      <c r="P123" s="100"/>
      <c r="Q123" s="100"/>
      <c r="R123" s="100"/>
      <c r="S123" s="100"/>
      <c r="T123" s="100"/>
      <c r="U123" s="100"/>
      <c r="V123" s="100"/>
    </row>
    <row r="124" spans="1:22" x14ac:dyDescent="0.2">
      <c r="A124" s="780" t="s">
        <v>375</v>
      </c>
      <c r="B124" s="779" t="s">
        <v>376</v>
      </c>
      <c r="C124" s="170" t="s">
        <v>212</v>
      </c>
      <c r="D124" s="175">
        <v>0</v>
      </c>
      <c r="E124" s="175">
        <v>0</v>
      </c>
      <c r="F124" s="170"/>
      <c r="G124" s="177"/>
      <c r="H124" s="177"/>
      <c r="I124" s="175"/>
      <c r="J124" s="170"/>
      <c r="K124" s="175"/>
      <c r="L124" s="172">
        <f t="shared" si="8"/>
        <v>0</v>
      </c>
      <c r="M124" s="194"/>
      <c r="N124" s="78"/>
      <c r="P124" s="100"/>
      <c r="Q124" s="100"/>
      <c r="R124" s="100"/>
      <c r="S124" s="100"/>
      <c r="T124" s="100"/>
      <c r="U124" s="100"/>
      <c r="V124" s="100"/>
    </row>
    <row r="125" spans="1:22" x14ac:dyDescent="0.2">
      <c r="A125" s="780" t="s">
        <v>377</v>
      </c>
      <c r="B125" s="779" t="s">
        <v>214</v>
      </c>
      <c r="C125" s="170" t="s">
        <v>212</v>
      </c>
      <c r="D125" s="170">
        <v>0</v>
      </c>
      <c r="E125" s="170">
        <v>0</v>
      </c>
      <c r="F125" s="170"/>
      <c r="G125" s="177"/>
      <c r="H125" s="177"/>
      <c r="I125" s="170"/>
      <c r="J125" s="177"/>
      <c r="K125" s="170"/>
      <c r="L125" s="172">
        <f t="shared" si="8"/>
        <v>0</v>
      </c>
      <c r="M125" s="100"/>
      <c r="N125" s="105"/>
      <c r="P125" s="105"/>
      <c r="Q125" s="106"/>
      <c r="R125" s="100"/>
      <c r="S125" s="100"/>
      <c r="T125" s="100"/>
      <c r="U125" s="100"/>
      <c r="V125" s="100"/>
    </row>
    <row r="126" spans="1:22" x14ac:dyDescent="0.2">
      <c r="A126" s="780" t="s">
        <v>220</v>
      </c>
      <c r="B126" s="779" t="s">
        <v>21</v>
      </c>
      <c r="C126" s="170" t="s">
        <v>212</v>
      </c>
      <c r="D126" s="170">
        <v>3</v>
      </c>
      <c r="E126" s="170">
        <v>0</v>
      </c>
      <c r="F126" s="170"/>
      <c r="G126" s="177"/>
      <c r="H126" s="177"/>
      <c r="I126" s="170"/>
      <c r="J126" s="177"/>
      <c r="K126" s="170"/>
      <c r="L126" s="172">
        <f t="shared" si="8"/>
        <v>3</v>
      </c>
      <c r="M126" s="194"/>
      <c r="N126" s="78"/>
      <c r="P126" s="100"/>
      <c r="Q126" s="100"/>
      <c r="R126" s="100"/>
      <c r="S126" s="100"/>
      <c r="T126" s="100"/>
      <c r="U126" s="100"/>
      <c r="V126" s="100"/>
    </row>
    <row r="127" spans="1:22" x14ac:dyDescent="0.2">
      <c r="A127" s="440" t="s">
        <v>595</v>
      </c>
      <c r="B127" s="439" t="s">
        <v>31</v>
      </c>
      <c r="C127" s="170" t="s">
        <v>212</v>
      </c>
      <c r="D127" s="175">
        <v>0</v>
      </c>
      <c r="E127" s="175">
        <v>0</v>
      </c>
      <c r="F127" s="174"/>
      <c r="G127" s="177"/>
      <c r="H127" s="170"/>
      <c r="I127" s="170"/>
      <c r="J127" s="170"/>
      <c r="K127" s="170"/>
      <c r="L127" s="172">
        <f t="shared" si="8"/>
        <v>0</v>
      </c>
      <c r="M127" s="194"/>
      <c r="N127" s="78"/>
      <c r="P127" s="100"/>
      <c r="Q127" s="100"/>
      <c r="R127" s="100"/>
      <c r="S127" s="100"/>
      <c r="T127" s="100"/>
      <c r="U127" s="100"/>
      <c r="V127" s="100"/>
    </row>
    <row r="128" spans="1:22" x14ac:dyDescent="0.2">
      <c r="A128" s="440" t="s">
        <v>595</v>
      </c>
      <c r="B128" s="439" t="s">
        <v>25</v>
      </c>
      <c r="C128" s="170" t="s">
        <v>212</v>
      </c>
      <c r="D128" s="170">
        <v>0</v>
      </c>
      <c r="E128" s="170">
        <v>0</v>
      </c>
      <c r="F128" s="174"/>
      <c r="G128" s="177"/>
      <c r="H128" s="177"/>
      <c r="I128" s="170"/>
      <c r="J128" s="177"/>
      <c r="K128" s="176"/>
      <c r="L128" s="172">
        <f t="shared" si="8"/>
        <v>0</v>
      </c>
      <c r="M128" s="194"/>
      <c r="N128" s="78"/>
      <c r="P128" s="100"/>
      <c r="Q128" s="100"/>
      <c r="R128" s="100"/>
      <c r="S128" s="100"/>
      <c r="T128" s="100"/>
      <c r="U128" s="100"/>
      <c r="V128" s="100"/>
    </row>
    <row r="129" spans="1:22" x14ac:dyDescent="0.2">
      <c r="A129" s="430" t="s">
        <v>688</v>
      </c>
      <c r="B129" s="431" t="s">
        <v>27</v>
      </c>
      <c r="C129" s="170" t="s">
        <v>83</v>
      </c>
      <c r="D129" s="170">
        <v>0</v>
      </c>
      <c r="E129" s="170">
        <v>4.5</v>
      </c>
      <c r="F129" s="170"/>
      <c r="G129" s="177"/>
      <c r="H129" s="177"/>
      <c r="I129" s="177"/>
      <c r="J129" s="170"/>
      <c r="K129" s="177"/>
      <c r="L129" s="172">
        <f t="shared" si="8"/>
        <v>4.5</v>
      </c>
      <c r="M129" s="194"/>
      <c r="N129" s="78"/>
      <c r="P129" s="100"/>
      <c r="Q129" s="100"/>
      <c r="R129" s="100"/>
      <c r="S129" s="100"/>
      <c r="T129" s="100"/>
      <c r="U129" s="100"/>
      <c r="V129" s="100"/>
    </row>
    <row r="130" spans="1:22" x14ac:dyDescent="0.2">
      <c r="A130" s="430" t="s">
        <v>688</v>
      </c>
      <c r="B130" s="431" t="s">
        <v>681</v>
      </c>
      <c r="C130" s="170" t="s">
        <v>83</v>
      </c>
      <c r="D130" s="170">
        <v>0</v>
      </c>
      <c r="E130" s="170">
        <v>9</v>
      </c>
      <c r="F130" s="174"/>
      <c r="G130" s="177"/>
      <c r="H130" s="177"/>
      <c r="I130" s="170"/>
      <c r="J130" s="177"/>
      <c r="K130" s="175"/>
      <c r="L130" s="172">
        <f t="shared" si="8"/>
        <v>9</v>
      </c>
      <c r="M130" s="194"/>
      <c r="N130" s="78"/>
      <c r="P130" s="100"/>
      <c r="Q130" s="100"/>
      <c r="R130" s="100"/>
      <c r="S130" s="100"/>
      <c r="T130" s="100"/>
      <c r="U130" s="100"/>
      <c r="V130" s="100"/>
    </row>
    <row r="131" spans="1:22" x14ac:dyDescent="0.2">
      <c r="A131" s="440"/>
      <c r="B131" s="433"/>
      <c r="C131" s="170" t="s">
        <v>212</v>
      </c>
      <c r="D131" s="175">
        <v>0</v>
      </c>
      <c r="E131" s="175">
        <v>0</v>
      </c>
      <c r="F131" s="170"/>
      <c r="G131" s="177"/>
      <c r="H131" s="177"/>
      <c r="I131" s="175"/>
      <c r="J131" s="177"/>
      <c r="K131" s="175"/>
      <c r="L131" s="172">
        <f t="shared" si="8"/>
        <v>0</v>
      </c>
      <c r="M131" s="194"/>
      <c r="N131" s="78"/>
      <c r="P131" s="100"/>
      <c r="Q131" s="100"/>
      <c r="R131" s="100"/>
      <c r="S131" s="100"/>
      <c r="T131" s="100"/>
      <c r="U131" s="100"/>
      <c r="V131" s="100"/>
    </row>
    <row r="132" spans="1:22" x14ac:dyDescent="0.2">
      <c r="A132" s="438"/>
      <c r="B132" s="438"/>
      <c r="C132" s="170" t="s">
        <v>212</v>
      </c>
      <c r="D132" s="82">
        <v>0</v>
      </c>
      <c r="E132" s="82">
        <v>0</v>
      </c>
      <c r="F132" s="170"/>
      <c r="G132" s="177"/>
      <c r="H132" s="82"/>
      <c r="I132" s="177"/>
      <c r="J132" s="170"/>
      <c r="K132" s="177"/>
      <c r="L132" s="172">
        <f t="shared" si="8"/>
        <v>0</v>
      </c>
      <c r="M132" s="194"/>
      <c r="N132" s="78"/>
      <c r="P132" s="100"/>
      <c r="Q132" s="100"/>
      <c r="R132" s="100"/>
      <c r="S132" s="100"/>
      <c r="T132" s="100"/>
      <c r="U132" s="100"/>
      <c r="V132" s="100"/>
    </row>
    <row r="133" spans="1:22" x14ac:dyDescent="0.2">
      <c r="A133" s="440"/>
      <c r="B133" s="433"/>
      <c r="C133" s="170" t="s">
        <v>212</v>
      </c>
      <c r="D133" s="170">
        <v>0</v>
      </c>
      <c r="E133" s="170">
        <v>0</v>
      </c>
      <c r="F133" s="170"/>
      <c r="G133" s="177"/>
      <c r="H133" s="177"/>
      <c r="I133" s="170"/>
      <c r="J133" s="170"/>
      <c r="K133" s="170"/>
      <c r="L133" s="172">
        <f t="shared" si="8"/>
        <v>0</v>
      </c>
      <c r="M133" s="194"/>
      <c r="N133" s="78"/>
      <c r="P133" s="100"/>
      <c r="Q133" s="100"/>
      <c r="R133" s="100"/>
    </row>
    <row r="134" spans="1:22" x14ac:dyDescent="0.2">
      <c r="A134" s="440"/>
      <c r="B134" s="433"/>
      <c r="C134" s="170" t="s">
        <v>212</v>
      </c>
      <c r="D134" s="170">
        <v>0</v>
      </c>
      <c r="E134" s="170">
        <v>0</v>
      </c>
      <c r="F134" s="174"/>
      <c r="G134" s="177"/>
      <c r="H134" s="177"/>
      <c r="I134" s="170"/>
      <c r="J134" s="170"/>
      <c r="K134" s="170"/>
      <c r="L134" s="172">
        <f t="shared" si="8"/>
        <v>0</v>
      </c>
      <c r="M134" s="194"/>
      <c r="N134" s="78"/>
      <c r="P134" s="100"/>
      <c r="Q134" s="100"/>
      <c r="R134" s="100"/>
    </row>
    <row r="135" spans="1:22" ht="13.5" thickBot="1" x14ac:dyDescent="0.25">
      <c r="P135" s="100"/>
      <c r="Q135" s="100"/>
      <c r="R135" s="100"/>
    </row>
    <row r="136" spans="1:22" ht="13.5" thickBot="1" x14ac:dyDescent="0.25">
      <c r="A136" s="190" t="s">
        <v>148</v>
      </c>
      <c r="B136" s="847"/>
      <c r="C136" s="88"/>
      <c r="D136" s="88"/>
      <c r="E136" s="88"/>
      <c r="F136" s="88"/>
      <c r="G136" s="88"/>
      <c r="H136" s="88"/>
      <c r="I136" s="88"/>
      <c r="J136" s="88"/>
      <c r="K136" s="88"/>
      <c r="N136" s="105"/>
      <c r="P136" s="105"/>
      <c r="Q136" s="106"/>
      <c r="R136" s="86"/>
    </row>
    <row r="137" spans="1:22" x14ac:dyDescent="0.2">
      <c r="A137" s="1200" t="s">
        <v>23</v>
      </c>
      <c r="B137" s="1202" t="s">
        <v>24</v>
      </c>
      <c r="C137" s="1204" t="s">
        <v>3</v>
      </c>
      <c r="D137" s="1206" t="s">
        <v>171</v>
      </c>
      <c r="E137" s="1207"/>
      <c r="F137" s="1207"/>
      <c r="G137" s="1207"/>
      <c r="H137" s="1207"/>
      <c r="I137" s="1207"/>
      <c r="J137" s="1207"/>
      <c r="K137" s="1207"/>
      <c r="L137" s="1208"/>
      <c r="N137" s="105"/>
      <c r="P137" s="105"/>
      <c r="Q137" s="106"/>
      <c r="R137" s="86"/>
    </row>
    <row r="138" spans="1:22" x14ac:dyDescent="0.2">
      <c r="A138" s="1201"/>
      <c r="B138" s="1203"/>
      <c r="C138" s="1205"/>
      <c r="D138" s="98" t="s">
        <v>33</v>
      </c>
      <c r="E138" s="99" t="s">
        <v>34</v>
      </c>
      <c r="F138" s="98" t="s">
        <v>35</v>
      </c>
      <c r="G138" s="98" t="s">
        <v>36</v>
      </c>
      <c r="H138" s="98" t="s">
        <v>37</v>
      </c>
      <c r="I138" s="98" t="s">
        <v>38</v>
      </c>
      <c r="J138" s="98" t="s">
        <v>58</v>
      </c>
      <c r="K138" s="98" t="s">
        <v>59</v>
      </c>
      <c r="L138" s="172" t="s">
        <v>19</v>
      </c>
      <c r="N138" s="107"/>
      <c r="P138" s="105"/>
      <c r="Q138" s="105"/>
      <c r="R138" s="86"/>
    </row>
    <row r="139" spans="1:22" x14ac:dyDescent="0.2">
      <c r="A139" s="686" t="s">
        <v>221</v>
      </c>
      <c r="B139" s="686" t="s">
        <v>57</v>
      </c>
      <c r="C139" s="170" t="s">
        <v>46</v>
      </c>
      <c r="D139" s="175">
        <v>0</v>
      </c>
      <c r="E139" s="175">
        <v>0</v>
      </c>
      <c r="F139" s="170"/>
      <c r="G139" s="177"/>
      <c r="H139" s="177"/>
      <c r="I139" s="177"/>
      <c r="J139" s="170"/>
      <c r="K139" s="177"/>
      <c r="L139" s="172">
        <f t="shared" ref="L139:L155" si="9">SUM(C139:K139)</f>
        <v>0</v>
      </c>
      <c r="M139" s="194"/>
      <c r="N139" s="78"/>
      <c r="P139" s="100"/>
      <c r="Q139" s="100"/>
      <c r="R139" s="100"/>
      <c r="S139" s="100"/>
    </row>
    <row r="140" spans="1:22" x14ac:dyDescent="0.2">
      <c r="A140" s="686" t="s">
        <v>409</v>
      </c>
      <c r="B140" s="686" t="s">
        <v>116</v>
      </c>
      <c r="C140" s="170" t="s">
        <v>66</v>
      </c>
      <c r="D140" s="175">
        <v>0</v>
      </c>
      <c r="E140" s="175">
        <v>0</v>
      </c>
      <c r="F140" s="170"/>
      <c r="G140" s="177"/>
      <c r="H140" s="170"/>
      <c r="I140" s="170"/>
      <c r="J140" s="170"/>
      <c r="K140" s="170"/>
      <c r="L140" s="172">
        <f t="shared" si="9"/>
        <v>0</v>
      </c>
      <c r="M140" s="194"/>
      <c r="N140" s="78"/>
      <c r="P140" s="100"/>
      <c r="Q140" s="100"/>
      <c r="R140" s="100"/>
      <c r="S140" s="100"/>
    </row>
    <row r="141" spans="1:22" x14ac:dyDescent="0.2">
      <c r="A141" s="686" t="s">
        <v>222</v>
      </c>
      <c r="B141" s="686" t="s">
        <v>27</v>
      </c>
      <c r="C141" s="170" t="s">
        <v>46</v>
      </c>
      <c r="D141" s="175">
        <v>0</v>
      </c>
      <c r="E141" s="170">
        <v>0</v>
      </c>
      <c r="F141" s="170"/>
      <c r="G141" s="177"/>
      <c r="H141" s="170"/>
      <c r="I141" s="170"/>
      <c r="J141" s="170"/>
      <c r="K141" s="170"/>
      <c r="L141" s="172">
        <f t="shared" si="9"/>
        <v>0</v>
      </c>
      <c r="M141" s="194"/>
      <c r="N141" s="78"/>
      <c r="P141" s="100"/>
      <c r="Q141" s="100"/>
      <c r="R141" s="86"/>
      <c r="S141" s="100"/>
    </row>
    <row r="142" spans="1:22" x14ac:dyDescent="0.2">
      <c r="A142" s="686" t="s">
        <v>410</v>
      </c>
      <c r="B142" s="686" t="s">
        <v>211</v>
      </c>
      <c r="C142" s="170" t="s">
        <v>46</v>
      </c>
      <c r="D142" s="175">
        <v>0</v>
      </c>
      <c r="E142" s="170">
        <v>0</v>
      </c>
      <c r="F142" s="174"/>
      <c r="G142" s="177"/>
      <c r="H142" s="176"/>
      <c r="I142" s="176"/>
      <c r="J142" s="170"/>
      <c r="K142" s="176"/>
      <c r="L142" s="172">
        <f t="shared" si="9"/>
        <v>0</v>
      </c>
      <c r="M142" s="194"/>
      <c r="N142" s="78"/>
      <c r="P142" s="100"/>
      <c r="Q142" s="100"/>
      <c r="R142" s="100"/>
      <c r="S142" s="100"/>
    </row>
    <row r="143" spans="1:22" x14ac:dyDescent="0.2">
      <c r="A143" s="686" t="s">
        <v>411</v>
      </c>
      <c r="B143" s="686" t="s">
        <v>62</v>
      </c>
      <c r="C143" s="170" t="s">
        <v>46</v>
      </c>
      <c r="D143" s="175">
        <v>0</v>
      </c>
      <c r="E143" s="175">
        <v>0</v>
      </c>
      <c r="F143" s="174"/>
      <c r="G143" s="177"/>
      <c r="H143" s="170"/>
      <c r="I143" s="170"/>
      <c r="J143" s="170"/>
      <c r="K143" s="170"/>
      <c r="L143" s="172">
        <f t="shared" si="9"/>
        <v>0</v>
      </c>
      <c r="M143" s="194"/>
      <c r="N143" s="78"/>
      <c r="P143" s="100"/>
      <c r="Q143" s="100"/>
      <c r="R143" s="100"/>
      <c r="S143" s="100"/>
    </row>
    <row r="144" spans="1:22" x14ac:dyDescent="0.2">
      <c r="A144" s="686" t="s">
        <v>266</v>
      </c>
      <c r="B144" s="686" t="s">
        <v>44</v>
      </c>
      <c r="C144" s="191" t="s">
        <v>46</v>
      </c>
      <c r="D144" s="175">
        <v>13</v>
      </c>
      <c r="E144" s="170">
        <v>0</v>
      </c>
      <c r="F144" s="170"/>
      <c r="G144" s="177"/>
      <c r="H144" s="170"/>
      <c r="I144" s="170"/>
      <c r="J144" s="170"/>
      <c r="K144" s="170"/>
      <c r="L144" s="172">
        <f t="shared" si="9"/>
        <v>13</v>
      </c>
      <c r="M144" s="194"/>
      <c r="N144" s="78"/>
      <c r="P144" s="100"/>
      <c r="Q144" s="100"/>
      <c r="R144" s="100"/>
      <c r="S144" s="100"/>
    </row>
    <row r="145" spans="1:19" x14ac:dyDescent="0.2">
      <c r="A145" s="686" t="s">
        <v>412</v>
      </c>
      <c r="B145" s="686" t="s">
        <v>239</v>
      </c>
      <c r="C145" s="170" t="s">
        <v>46</v>
      </c>
      <c r="D145" s="175">
        <v>0</v>
      </c>
      <c r="E145" s="170">
        <v>0</v>
      </c>
      <c r="F145" s="170"/>
      <c r="G145" s="177"/>
      <c r="H145" s="170"/>
      <c r="I145" s="170"/>
      <c r="J145" s="170"/>
      <c r="K145" s="170"/>
      <c r="L145" s="172">
        <f t="shared" si="9"/>
        <v>0</v>
      </c>
      <c r="M145" s="194"/>
      <c r="N145" s="78"/>
      <c r="P145" s="100"/>
      <c r="Q145" s="100"/>
      <c r="R145" s="100"/>
      <c r="S145" s="100"/>
    </row>
    <row r="146" spans="1:19" x14ac:dyDescent="0.2">
      <c r="A146" s="686" t="s">
        <v>413</v>
      </c>
      <c r="B146" s="686" t="s">
        <v>116</v>
      </c>
      <c r="C146" s="170" t="s">
        <v>46</v>
      </c>
      <c r="D146" s="175">
        <v>0</v>
      </c>
      <c r="E146" s="176">
        <v>0</v>
      </c>
      <c r="F146" s="170"/>
      <c r="G146" s="177"/>
      <c r="H146" s="176"/>
      <c r="I146" s="176"/>
      <c r="J146" s="170"/>
      <c r="K146" s="176"/>
      <c r="L146" s="172">
        <f t="shared" si="9"/>
        <v>0</v>
      </c>
      <c r="M146" s="194"/>
      <c r="N146" s="78"/>
      <c r="P146" s="100"/>
      <c r="Q146" s="100"/>
      <c r="R146" s="86"/>
      <c r="S146" s="100"/>
    </row>
    <row r="147" spans="1:19" x14ac:dyDescent="0.2">
      <c r="A147" s="686" t="s">
        <v>264</v>
      </c>
      <c r="B147" s="686" t="s">
        <v>414</v>
      </c>
      <c r="C147" s="170" t="s">
        <v>46</v>
      </c>
      <c r="D147" s="175">
        <v>13</v>
      </c>
      <c r="E147" s="176">
        <v>14</v>
      </c>
      <c r="F147" s="170"/>
      <c r="G147" s="177"/>
      <c r="H147" s="176"/>
      <c r="I147" s="176"/>
      <c r="J147" s="170"/>
      <c r="K147" s="176"/>
      <c r="L147" s="172">
        <f t="shared" si="9"/>
        <v>27</v>
      </c>
      <c r="M147" s="194"/>
      <c r="N147" s="78"/>
      <c r="P147" s="100"/>
      <c r="Q147" s="100"/>
      <c r="R147" s="100"/>
      <c r="S147" s="100"/>
    </row>
    <row r="148" spans="1:19" x14ac:dyDescent="0.2">
      <c r="A148" s="686" t="s">
        <v>410</v>
      </c>
      <c r="B148" s="686" t="s">
        <v>86</v>
      </c>
      <c r="C148" s="170" t="s">
        <v>46</v>
      </c>
      <c r="D148" s="175">
        <v>0</v>
      </c>
      <c r="E148" s="170">
        <v>0</v>
      </c>
      <c r="F148" s="174"/>
      <c r="G148" s="177"/>
      <c r="H148" s="176"/>
      <c r="I148" s="176"/>
      <c r="J148" s="170"/>
      <c r="K148" s="176"/>
      <c r="L148" s="172">
        <f t="shared" si="9"/>
        <v>0</v>
      </c>
      <c r="M148" s="194"/>
      <c r="N148" s="78"/>
      <c r="P148" s="100"/>
      <c r="Q148" s="100"/>
      <c r="R148" s="100"/>
      <c r="S148" s="100"/>
    </row>
    <row r="149" spans="1:19" x14ac:dyDescent="0.2">
      <c r="A149" s="686" t="s">
        <v>169</v>
      </c>
      <c r="B149" s="686" t="s">
        <v>254</v>
      </c>
      <c r="C149" s="170" t="s">
        <v>46</v>
      </c>
      <c r="D149" s="175">
        <v>0</v>
      </c>
      <c r="E149" s="176">
        <v>0</v>
      </c>
      <c r="F149" s="174"/>
      <c r="G149" s="177"/>
      <c r="H149" s="176"/>
      <c r="I149" s="176"/>
      <c r="J149" s="170"/>
      <c r="K149" s="176"/>
      <c r="L149" s="172">
        <f t="shared" si="9"/>
        <v>0</v>
      </c>
      <c r="M149" s="194"/>
      <c r="N149" s="78"/>
      <c r="P149" s="100"/>
      <c r="Q149" s="100"/>
      <c r="R149" s="100"/>
      <c r="S149" s="100"/>
    </row>
    <row r="150" spans="1:19" x14ac:dyDescent="0.2">
      <c r="A150" s="686" t="s">
        <v>415</v>
      </c>
      <c r="B150" s="686" t="s">
        <v>45</v>
      </c>
      <c r="C150" s="170" t="s">
        <v>46</v>
      </c>
      <c r="D150" s="175">
        <v>0</v>
      </c>
      <c r="E150" s="176">
        <v>0</v>
      </c>
      <c r="F150" s="170"/>
      <c r="G150" s="177"/>
      <c r="H150" s="176"/>
      <c r="I150" s="176"/>
      <c r="J150" s="176"/>
      <c r="K150" s="176"/>
      <c r="L150" s="172">
        <f t="shared" si="9"/>
        <v>0</v>
      </c>
      <c r="M150" s="194"/>
      <c r="N150" s="78"/>
      <c r="P150" s="100"/>
      <c r="Q150" s="100"/>
      <c r="R150" s="86"/>
      <c r="S150" s="100"/>
    </row>
    <row r="151" spans="1:19" x14ac:dyDescent="0.2">
      <c r="A151" s="686" t="s">
        <v>133</v>
      </c>
      <c r="B151" s="686" t="s">
        <v>261</v>
      </c>
      <c r="C151" s="170" t="s">
        <v>46</v>
      </c>
      <c r="D151" s="175">
        <v>0</v>
      </c>
      <c r="E151" s="170">
        <v>13</v>
      </c>
      <c r="F151" s="174"/>
      <c r="G151" s="177"/>
      <c r="H151" s="170"/>
      <c r="I151" s="170"/>
      <c r="J151" s="170"/>
      <c r="K151" s="170"/>
      <c r="L151" s="172">
        <f t="shared" si="9"/>
        <v>13</v>
      </c>
      <c r="M151" s="194"/>
      <c r="N151" s="78"/>
      <c r="P151" s="100"/>
      <c r="Q151" s="100"/>
      <c r="R151" s="100"/>
      <c r="S151" s="100"/>
    </row>
    <row r="152" spans="1:19" ht="12" customHeight="1" x14ac:dyDescent="0.2">
      <c r="A152" s="781" t="s">
        <v>264</v>
      </c>
      <c r="B152" s="781" t="s">
        <v>594</v>
      </c>
      <c r="C152" s="191" t="s">
        <v>46</v>
      </c>
      <c r="D152" s="175">
        <v>0</v>
      </c>
      <c r="E152" s="192">
        <v>0</v>
      </c>
      <c r="F152" s="170"/>
      <c r="G152" s="177"/>
      <c r="H152" s="192"/>
      <c r="I152" s="192"/>
      <c r="J152" s="192"/>
      <c r="K152" s="192"/>
      <c r="L152" s="193">
        <f t="shared" si="9"/>
        <v>0</v>
      </c>
      <c r="M152" s="194"/>
      <c r="N152" s="78"/>
      <c r="P152" s="100"/>
      <c r="Q152" s="100"/>
      <c r="R152" s="100"/>
      <c r="S152" s="100"/>
    </row>
    <row r="153" spans="1:19" x14ac:dyDescent="0.2">
      <c r="A153" s="781" t="s">
        <v>275</v>
      </c>
      <c r="B153" s="781" t="s">
        <v>168</v>
      </c>
      <c r="C153" s="170" t="s">
        <v>46</v>
      </c>
      <c r="D153" s="175">
        <v>9</v>
      </c>
      <c r="E153" s="176">
        <v>0</v>
      </c>
      <c r="F153" s="170"/>
      <c r="G153" s="177"/>
      <c r="H153" s="176"/>
      <c r="I153" s="176"/>
      <c r="J153" s="176"/>
      <c r="K153" s="176"/>
      <c r="L153" s="172">
        <f t="shared" si="9"/>
        <v>9</v>
      </c>
      <c r="P153" s="100"/>
      <c r="Q153" s="100"/>
      <c r="R153" s="100"/>
    </row>
    <row r="154" spans="1:19" x14ac:dyDescent="0.2">
      <c r="A154" s="113"/>
      <c r="B154" s="856"/>
      <c r="C154" s="170" t="s">
        <v>46</v>
      </c>
      <c r="D154" s="175">
        <v>0</v>
      </c>
      <c r="E154" s="176">
        <v>0</v>
      </c>
      <c r="F154" s="170"/>
      <c r="G154" s="177"/>
      <c r="H154" s="176"/>
      <c r="I154" s="176"/>
      <c r="J154" s="176"/>
      <c r="K154" s="176"/>
      <c r="L154" s="172">
        <f t="shared" si="9"/>
        <v>0</v>
      </c>
      <c r="P154" s="100"/>
      <c r="Q154" s="100"/>
      <c r="R154" s="100"/>
    </row>
    <row r="155" spans="1:19" x14ac:dyDescent="0.2">
      <c r="A155" s="112"/>
      <c r="B155" s="857"/>
      <c r="C155" s="170" t="s">
        <v>46</v>
      </c>
      <c r="D155" s="175">
        <v>0</v>
      </c>
      <c r="E155" s="170">
        <v>0</v>
      </c>
      <c r="F155" s="174"/>
      <c r="G155" s="177"/>
      <c r="H155" s="176"/>
      <c r="I155" s="176"/>
      <c r="J155" s="176"/>
      <c r="K155" s="176"/>
      <c r="L155" s="172">
        <f t="shared" si="9"/>
        <v>0</v>
      </c>
      <c r="P155" s="100"/>
      <c r="Q155" s="100"/>
      <c r="R155" s="100"/>
    </row>
    <row r="156" spans="1:19" ht="9.75" customHeight="1" x14ac:dyDescent="0.2"/>
    <row r="157" spans="1:19" ht="9.75" customHeight="1" x14ac:dyDescent="0.2"/>
    <row r="158" spans="1:19" ht="9.75" customHeight="1" x14ac:dyDescent="0.2">
      <c r="A158" s="113"/>
      <c r="B158" s="856"/>
      <c r="C158" s="170"/>
      <c r="D158" s="170">
        <v>0</v>
      </c>
      <c r="E158" s="170"/>
      <c r="F158" s="170"/>
      <c r="G158" s="170"/>
      <c r="H158" s="170"/>
      <c r="I158" s="170"/>
      <c r="J158" s="170"/>
      <c r="K158" s="170"/>
      <c r="L158" s="172">
        <f>SUM(C158:K158)</f>
        <v>0</v>
      </c>
      <c r="M158" s="194"/>
      <c r="N158" s="78"/>
      <c r="P158" s="100"/>
    </row>
    <row r="159" spans="1:19" ht="9.75" customHeight="1" x14ac:dyDescent="0.2">
      <c r="A159" s="113"/>
      <c r="B159" s="856"/>
      <c r="C159" s="170"/>
      <c r="D159" s="176">
        <v>0</v>
      </c>
      <c r="E159" s="176"/>
      <c r="F159" s="176"/>
      <c r="G159" s="176"/>
      <c r="H159" s="176"/>
      <c r="I159" s="176"/>
      <c r="J159" s="176"/>
      <c r="K159" s="176"/>
      <c r="L159" s="172">
        <f>SUM(C159:K159)</f>
        <v>0</v>
      </c>
    </row>
    <row r="160" spans="1:19" ht="9.75" customHeight="1" x14ac:dyDescent="0.2">
      <c r="A160" s="113"/>
      <c r="B160" s="856"/>
      <c r="C160" s="170"/>
      <c r="D160" s="176">
        <v>0</v>
      </c>
      <c r="E160" s="176"/>
      <c r="F160" s="176"/>
      <c r="G160" s="176"/>
      <c r="H160" s="176"/>
      <c r="I160" s="176"/>
      <c r="J160" s="176"/>
      <c r="K160" s="176"/>
      <c r="L160" s="172">
        <f>SUM(C160:K160)</f>
        <v>0</v>
      </c>
    </row>
    <row r="161" spans="1:16" ht="9.75" customHeight="1" x14ac:dyDescent="0.2">
      <c r="A161" s="113"/>
      <c r="B161" s="856"/>
      <c r="C161" s="170"/>
      <c r="D161" s="176">
        <v>0</v>
      </c>
      <c r="E161" s="170"/>
      <c r="F161" s="170"/>
      <c r="G161" s="170"/>
      <c r="H161" s="176"/>
      <c r="I161" s="176"/>
      <c r="J161" s="176"/>
      <c r="K161" s="176"/>
      <c r="L161" s="172">
        <f>SUM(C161:K161)</f>
        <v>0</v>
      </c>
    </row>
    <row r="162" spans="1:16" ht="9.75" customHeight="1" x14ac:dyDescent="0.2">
      <c r="A162" s="113"/>
      <c r="B162" s="856"/>
      <c r="C162" s="170"/>
      <c r="D162" s="170">
        <v>0</v>
      </c>
      <c r="E162" s="170"/>
      <c r="F162" s="170"/>
      <c r="G162" s="170"/>
      <c r="H162" s="170"/>
      <c r="I162" s="170"/>
      <c r="J162" s="170"/>
      <c r="K162" s="170"/>
      <c r="L162" s="172">
        <f t="shared" ref="L162:L173" si="10">SUM(C162:K162)</f>
        <v>0</v>
      </c>
      <c r="M162" s="194"/>
      <c r="N162" s="78"/>
      <c r="P162" s="100"/>
    </row>
    <row r="163" spans="1:16" ht="9.75" customHeight="1" x14ac:dyDescent="0.2">
      <c r="A163" s="113"/>
      <c r="B163" s="856"/>
      <c r="C163" s="170"/>
      <c r="D163" s="176">
        <v>0</v>
      </c>
      <c r="E163" s="176"/>
      <c r="F163" s="176"/>
      <c r="G163" s="176"/>
      <c r="H163" s="176"/>
      <c r="I163" s="176"/>
      <c r="J163" s="176"/>
      <c r="K163" s="176"/>
      <c r="L163" s="172">
        <f t="shared" si="10"/>
        <v>0</v>
      </c>
    </row>
    <row r="164" spans="1:16" ht="9.75" customHeight="1" x14ac:dyDescent="0.2">
      <c r="A164" s="113"/>
      <c r="B164" s="856"/>
      <c r="C164" s="170"/>
      <c r="D164" s="176">
        <v>0</v>
      </c>
      <c r="E164" s="176"/>
      <c r="F164" s="176"/>
      <c r="G164" s="176"/>
      <c r="H164" s="176"/>
      <c r="I164" s="176"/>
      <c r="J164" s="176"/>
      <c r="K164" s="176"/>
      <c r="L164" s="172">
        <f t="shared" si="10"/>
        <v>0</v>
      </c>
    </row>
    <row r="165" spans="1:16" ht="9.75" customHeight="1" x14ac:dyDescent="0.2">
      <c r="A165" s="113"/>
      <c r="B165" s="856"/>
      <c r="C165" s="170"/>
      <c r="D165" s="176">
        <v>0</v>
      </c>
      <c r="E165" s="170"/>
      <c r="F165" s="170"/>
      <c r="G165" s="170"/>
      <c r="H165" s="176"/>
      <c r="I165" s="176"/>
      <c r="J165" s="176"/>
      <c r="K165" s="176"/>
      <c r="L165" s="172">
        <f t="shared" si="10"/>
        <v>0</v>
      </c>
    </row>
    <row r="166" spans="1:16" ht="9.75" customHeight="1" x14ac:dyDescent="0.2">
      <c r="A166" s="113"/>
      <c r="B166" s="856"/>
      <c r="C166" s="170"/>
      <c r="D166" s="170">
        <v>0</v>
      </c>
      <c r="E166" s="170"/>
      <c r="F166" s="170"/>
      <c r="G166" s="170"/>
      <c r="H166" s="170"/>
      <c r="I166" s="170"/>
      <c r="J166" s="170"/>
      <c r="K166" s="170"/>
      <c r="L166" s="172">
        <f t="shared" si="10"/>
        <v>0</v>
      </c>
      <c r="M166" s="194"/>
      <c r="N166" s="78"/>
      <c r="P166" s="100"/>
    </row>
    <row r="167" spans="1:16" ht="9.75" customHeight="1" x14ac:dyDescent="0.2">
      <c r="A167" s="113"/>
      <c r="B167" s="856"/>
      <c r="C167" s="170"/>
      <c r="D167" s="176">
        <v>0</v>
      </c>
      <c r="E167" s="176"/>
      <c r="F167" s="176"/>
      <c r="G167" s="176"/>
      <c r="H167" s="176"/>
      <c r="I167" s="176"/>
      <c r="J167" s="176"/>
      <c r="K167" s="176"/>
      <c r="L167" s="172">
        <f t="shared" si="10"/>
        <v>0</v>
      </c>
    </row>
    <row r="168" spans="1:16" ht="9.75" customHeight="1" x14ac:dyDescent="0.2">
      <c r="A168" s="113"/>
      <c r="B168" s="856"/>
      <c r="C168" s="170"/>
      <c r="D168" s="176">
        <v>0</v>
      </c>
      <c r="E168" s="176"/>
      <c r="F168" s="176"/>
      <c r="G168" s="176"/>
      <c r="H168" s="176"/>
      <c r="I168" s="176"/>
      <c r="J168" s="176"/>
      <c r="K168" s="176"/>
      <c r="L168" s="172">
        <f t="shared" si="10"/>
        <v>0</v>
      </c>
    </row>
    <row r="169" spans="1:16" ht="9.75" customHeight="1" x14ac:dyDescent="0.2">
      <c r="A169" s="113"/>
      <c r="B169" s="856"/>
      <c r="C169" s="170"/>
      <c r="D169" s="176">
        <v>0</v>
      </c>
      <c r="E169" s="170"/>
      <c r="F169" s="170"/>
      <c r="G169" s="170"/>
      <c r="H169" s="176"/>
      <c r="I169" s="176"/>
      <c r="J169" s="176"/>
      <c r="K169" s="176"/>
      <c r="L169" s="172">
        <f t="shared" si="10"/>
        <v>0</v>
      </c>
    </row>
    <row r="170" spans="1:16" ht="9.75" customHeight="1" x14ac:dyDescent="0.2">
      <c r="A170" s="113"/>
      <c r="B170" s="856"/>
      <c r="C170" s="170"/>
      <c r="D170" s="170">
        <v>0</v>
      </c>
      <c r="E170" s="170"/>
      <c r="F170" s="170"/>
      <c r="G170" s="170"/>
      <c r="H170" s="170"/>
      <c r="I170" s="170"/>
      <c r="J170" s="170"/>
      <c r="K170" s="170"/>
      <c r="L170" s="172">
        <f t="shared" si="10"/>
        <v>0</v>
      </c>
      <c r="M170" s="194"/>
      <c r="N170" s="78"/>
      <c r="P170" s="100"/>
    </row>
    <row r="171" spans="1:16" ht="9.75" customHeight="1" x14ac:dyDescent="0.2">
      <c r="A171" s="113"/>
      <c r="B171" s="856"/>
      <c r="C171" s="170"/>
      <c r="D171" s="176">
        <v>0</v>
      </c>
      <c r="E171" s="176"/>
      <c r="F171" s="176"/>
      <c r="G171" s="176"/>
      <c r="H171" s="176"/>
      <c r="I171" s="176"/>
      <c r="J171" s="176"/>
      <c r="K171" s="176"/>
      <c r="L171" s="172">
        <f t="shared" si="10"/>
        <v>0</v>
      </c>
    </row>
    <row r="172" spans="1:16" ht="9.75" customHeight="1" x14ac:dyDescent="0.2">
      <c r="A172" s="113"/>
      <c r="B172" s="856"/>
      <c r="C172" s="170"/>
      <c r="D172" s="176">
        <v>0</v>
      </c>
      <c r="E172" s="176"/>
      <c r="F172" s="176"/>
      <c r="G172" s="176"/>
      <c r="H172" s="176"/>
      <c r="I172" s="176"/>
      <c r="J172" s="176"/>
      <c r="K172" s="176"/>
      <c r="L172" s="172">
        <f t="shared" si="10"/>
        <v>0</v>
      </c>
    </row>
    <row r="173" spans="1:16" ht="9.75" customHeight="1" x14ac:dyDescent="0.2">
      <c r="A173" s="113"/>
      <c r="B173" s="856"/>
      <c r="C173" s="170"/>
      <c r="D173" s="176">
        <v>0</v>
      </c>
      <c r="E173" s="170"/>
      <c r="F173" s="170"/>
      <c r="G173" s="170"/>
      <c r="H173" s="176"/>
      <c r="I173" s="176"/>
      <c r="J173" s="176"/>
      <c r="K173" s="176"/>
      <c r="L173" s="172">
        <f t="shared" si="10"/>
        <v>0</v>
      </c>
    </row>
    <row r="174" spans="1:16" ht="9.75" customHeight="1" x14ac:dyDescent="0.2"/>
    <row r="175" spans="1:16" ht="9.75" customHeight="1" x14ac:dyDescent="0.2"/>
    <row r="176" spans="1:16" ht="9.75" customHeight="1" x14ac:dyDescent="0.2"/>
  </sheetData>
  <protectedRanges>
    <protectedRange sqref="A158:B159 A162:B163 A166:B167 A170:B171" name="Oblast2_3_3_1"/>
    <protectedRange sqref="N71 N48" name="Oblast2_1_1"/>
    <protectedRange sqref="N136" name="Oblast2_1_1_1_2"/>
  </protectedRanges>
  <sortState ref="A4:O11">
    <sortCondition descending="1" ref="O11"/>
  </sortState>
  <mergeCells count="14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  <mergeCell ref="M2:M3"/>
    <mergeCell ref="D49:L49"/>
    <mergeCell ref="D72:L72"/>
    <mergeCell ref="D137:L137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8"/>
  <sheetViews>
    <sheetView zoomScale="145" zoomScaleNormal="145" workbookViewId="0">
      <selection activeCell="S10" sqref="S10:S24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9" customFormat="1" ht="18.75" customHeight="1" thickBot="1" x14ac:dyDescent="0.3">
      <c r="A1" s="1280" t="s">
        <v>418</v>
      </c>
      <c r="B1" s="1281"/>
      <c r="C1" s="1281"/>
      <c r="D1" s="1281"/>
      <c r="E1" s="1281"/>
      <c r="F1" s="1281"/>
      <c r="G1" s="1281"/>
      <c r="H1" s="1281"/>
      <c r="I1" s="1281"/>
      <c r="J1" s="1281"/>
      <c r="K1" s="1281"/>
      <c r="L1" s="1281"/>
      <c r="M1" s="1281"/>
      <c r="N1" s="1281"/>
      <c r="O1" s="1281"/>
      <c r="P1" s="1282"/>
    </row>
    <row r="2" spans="1:23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283" t="s">
        <v>77</v>
      </c>
      <c r="M2" s="1284"/>
      <c r="N2" s="1285">
        <v>11</v>
      </c>
      <c r="O2" s="1286"/>
      <c r="P2" s="1287"/>
    </row>
    <row r="3" spans="1:23" s="7" customFormat="1" ht="14.25" customHeight="1" x14ac:dyDescent="0.2">
      <c r="A3" s="1681" t="s">
        <v>4</v>
      </c>
      <c r="B3" s="69" t="s">
        <v>244</v>
      </c>
      <c r="C3" s="70"/>
      <c r="D3" s="453">
        <v>7</v>
      </c>
      <c r="E3" s="454">
        <v>5</v>
      </c>
      <c r="F3" s="454"/>
      <c r="G3" s="454"/>
      <c r="H3" s="454"/>
      <c r="I3" s="454"/>
      <c r="J3" s="454"/>
      <c r="K3" s="454"/>
      <c r="L3" s="216">
        <f>+D3+E3+F3+G3+H3+I3+J3+K3</f>
        <v>12</v>
      </c>
      <c r="M3" s="71"/>
      <c r="N3" s="1288"/>
      <c r="O3" s="1289"/>
      <c r="P3" s="1290"/>
    </row>
    <row r="4" spans="1:23" s="7" customFormat="1" ht="14.25" customHeight="1" x14ac:dyDescent="0.2">
      <c r="A4" s="1682" t="s">
        <v>4</v>
      </c>
      <c r="B4" s="42" t="s">
        <v>106</v>
      </c>
      <c r="C4" s="40"/>
      <c r="D4" s="8">
        <v>6</v>
      </c>
      <c r="E4" s="8">
        <v>6</v>
      </c>
      <c r="F4" s="8"/>
      <c r="G4" s="8"/>
      <c r="H4" s="8"/>
      <c r="I4" s="8"/>
      <c r="J4" s="8"/>
      <c r="K4" s="8"/>
      <c r="L4" s="43">
        <f>+D4+E4+F4+G4+H4+I4+J4+K4</f>
        <v>12</v>
      </c>
      <c r="M4" s="44"/>
      <c r="N4" s="1288"/>
      <c r="O4" s="1289"/>
      <c r="P4" s="1290"/>
    </row>
    <row r="5" spans="1:23" s="7" customFormat="1" ht="14.25" customHeight="1" x14ac:dyDescent="0.2">
      <c r="A5" s="1680" t="s">
        <v>4</v>
      </c>
      <c r="B5" s="42" t="s">
        <v>28</v>
      </c>
      <c r="C5" s="26"/>
      <c r="D5" s="15">
        <v>5</v>
      </c>
      <c r="E5" s="8">
        <v>7</v>
      </c>
      <c r="F5" s="8"/>
      <c r="G5" s="8"/>
      <c r="H5" s="8"/>
      <c r="I5" s="8"/>
      <c r="J5" s="8"/>
      <c r="K5" s="8"/>
      <c r="L5" s="792">
        <f>+D5+E5+F5+G5+H5+I5+J5+K5</f>
        <v>12</v>
      </c>
      <c r="M5" s="44"/>
      <c r="N5" s="1288"/>
      <c r="O5" s="1289"/>
      <c r="P5" s="1290"/>
    </row>
    <row r="6" spans="1:23" s="7" customFormat="1" ht="14.25" customHeight="1" x14ac:dyDescent="0.2">
      <c r="A6" s="13" t="s">
        <v>63</v>
      </c>
      <c r="B6" s="42" t="s">
        <v>742</v>
      </c>
      <c r="C6" s="26"/>
      <c r="D6" s="15">
        <v>3</v>
      </c>
      <c r="E6" s="8">
        <v>8</v>
      </c>
      <c r="F6" s="8"/>
      <c r="G6" s="8"/>
      <c r="H6" s="8"/>
      <c r="I6" s="8"/>
      <c r="J6" s="8"/>
      <c r="K6" s="8"/>
      <c r="L6" s="43">
        <f>+D6+E6+F6+G6+H6+I6+J6+K6</f>
        <v>11</v>
      </c>
      <c r="M6" s="44"/>
      <c r="N6" s="1288"/>
      <c r="O6" s="1289"/>
      <c r="P6" s="1290"/>
    </row>
    <row r="7" spans="1:23" s="7" customFormat="1" ht="14.25" customHeight="1" x14ac:dyDescent="0.2">
      <c r="A7" s="13" t="s">
        <v>64</v>
      </c>
      <c r="B7" s="42" t="s">
        <v>206</v>
      </c>
      <c r="C7" s="26"/>
      <c r="D7" s="15">
        <v>4</v>
      </c>
      <c r="E7" s="8">
        <v>3</v>
      </c>
      <c r="F7" s="8"/>
      <c r="G7" s="8"/>
      <c r="H7" s="8"/>
      <c r="I7" s="8"/>
      <c r="J7" s="8"/>
      <c r="K7" s="8"/>
      <c r="L7" s="43">
        <f>+D7+E7+F7+G7+H7+I7+J7+K7</f>
        <v>7</v>
      </c>
      <c r="M7" s="44"/>
      <c r="N7" s="1288"/>
      <c r="O7" s="1289"/>
      <c r="P7" s="1290"/>
    </row>
    <row r="8" spans="1:23" ht="14.25" customHeight="1" x14ac:dyDescent="0.2">
      <c r="A8" s="13" t="s">
        <v>64</v>
      </c>
      <c r="B8" s="42" t="s">
        <v>157</v>
      </c>
      <c r="C8" s="122"/>
      <c r="D8" s="19">
        <v>2</v>
      </c>
      <c r="E8" s="19">
        <v>4</v>
      </c>
      <c r="F8" s="19"/>
      <c r="G8" s="19"/>
      <c r="H8" s="19"/>
      <c r="I8" s="19"/>
      <c r="J8" s="19"/>
      <c r="K8" s="19"/>
      <c r="L8" s="43">
        <f>+D8+E8+F8+G8+H8+I8+J8+K8</f>
        <v>6</v>
      </c>
      <c r="M8" s="44"/>
      <c r="N8" s="1288"/>
      <c r="O8" s="1289"/>
      <c r="P8" s="1290"/>
    </row>
    <row r="9" spans="1:23" ht="14.25" customHeight="1" x14ac:dyDescent="0.2">
      <c r="A9" s="13" t="s">
        <v>91</v>
      </c>
      <c r="B9" s="42" t="s">
        <v>49</v>
      </c>
      <c r="C9" s="27"/>
      <c r="D9" s="8">
        <v>1</v>
      </c>
      <c r="E9" s="8">
        <v>1</v>
      </c>
      <c r="F9" s="8"/>
      <c r="G9" s="8"/>
      <c r="H9" s="8"/>
      <c r="I9" s="8"/>
      <c r="J9" s="8"/>
      <c r="K9" s="8"/>
      <c r="L9" s="43">
        <f>+D9+E9+F9+G9+H9+I9+J9+K9</f>
        <v>2</v>
      </c>
      <c r="M9" s="44"/>
      <c r="N9" s="1288"/>
      <c r="O9" s="1289"/>
      <c r="P9" s="1290"/>
    </row>
    <row r="10" spans="1:23" ht="14.25" customHeight="1" thickBot="1" x14ac:dyDescent="0.25">
      <c r="A10" s="537" t="s">
        <v>91</v>
      </c>
      <c r="B10" s="538" t="s">
        <v>741</v>
      </c>
      <c r="C10" s="539"/>
      <c r="D10" s="20">
        <v>0</v>
      </c>
      <c r="E10" s="20">
        <v>2</v>
      </c>
      <c r="F10" s="20"/>
      <c r="G10" s="20"/>
      <c r="H10" s="20"/>
      <c r="I10" s="20"/>
      <c r="J10" s="20"/>
      <c r="K10" s="20"/>
      <c r="L10" s="46">
        <f>+D10+E10+F10+G10+H10+I10+J10+K10</f>
        <v>2</v>
      </c>
      <c r="M10" s="47"/>
      <c r="N10" s="1288"/>
      <c r="O10" s="1289"/>
      <c r="P10" s="1290"/>
    </row>
    <row r="11" spans="1:23" ht="14.25" hidden="1" customHeight="1" x14ac:dyDescent="0.2">
      <c r="A11" s="51" t="s">
        <v>280</v>
      </c>
      <c r="B11" s="377" t="s">
        <v>179</v>
      </c>
      <c r="C11" s="40"/>
      <c r="D11" s="19"/>
      <c r="E11" s="19"/>
      <c r="F11" s="19"/>
      <c r="G11" s="19"/>
      <c r="H11" s="19"/>
      <c r="I11" s="19"/>
      <c r="J11" s="19"/>
      <c r="K11" s="19"/>
      <c r="L11" s="535">
        <f t="shared" ref="L10:L12" si="0">+D11+E11+F11+G11+H11+I11+J11+K11</f>
        <v>0</v>
      </c>
      <c r="M11" s="536"/>
      <c r="N11" s="1288"/>
      <c r="O11" s="1289"/>
      <c r="P11" s="1290"/>
    </row>
    <row r="12" spans="1:23" ht="14.25" hidden="1" customHeight="1" thickBot="1" x14ac:dyDescent="0.25">
      <c r="A12" s="62" t="s">
        <v>281</v>
      </c>
      <c r="B12" s="45"/>
      <c r="C12" s="28"/>
      <c r="D12" s="20"/>
      <c r="E12" s="20"/>
      <c r="F12" s="20"/>
      <c r="G12" s="20"/>
      <c r="H12" s="20"/>
      <c r="I12" s="20"/>
      <c r="J12" s="20"/>
      <c r="K12" s="20"/>
      <c r="L12" s="46">
        <f t="shared" si="0"/>
        <v>0</v>
      </c>
      <c r="M12" s="47"/>
      <c r="N12" s="1291"/>
      <c r="O12" s="1292"/>
      <c r="P12" s="1293"/>
    </row>
    <row r="13" spans="1:23" ht="12" hidden="1" customHeight="1" thickBot="1" x14ac:dyDescent="0.25">
      <c r="A13" s="485"/>
      <c r="B13" s="421"/>
      <c r="C13" s="421"/>
      <c r="D13" s="421"/>
      <c r="E13" s="421"/>
      <c r="F13" s="421"/>
      <c r="G13" s="421"/>
      <c r="H13" s="421"/>
      <c r="I13" s="421"/>
      <c r="J13" s="421"/>
      <c r="K13" s="421"/>
      <c r="L13" s="17"/>
      <c r="M13" s="1211"/>
      <c r="N13" s="1212"/>
      <c r="O13" s="1212"/>
      <c r="P13" s="1213"/>
    </row>
    <row r="14" spans="1:23" s="7" customFormat="1" ht="18" hidden="1" customHeight="1" thickBot="1" x14ac:dyDescent="0.25">
      <c r="A14" s="485"/>
      <c r="B14" s="388" t="s">
        <v>48</v>
      </c>
      <c r="C14" s="1092" t="s">
        <v>419</v>
      </c>
      <c r="D14" s="1092"/>
      <c r="E14" s="1092"/>
      <c r="F14" s="1092"/>
      <c r="G14" s="1092"/>
      <c r="H14" s="1092"/>
      <c r="I14" s="1092"/>
      <c r="J14" s="1092"/>
      <c r="K14" s="1092"/>
      <c r="L14" s="1294"/>
      <c r="M14" s="1102"/>
      <c r="N14" s="1103"/>
      <c r="O14" s="1103"/>
      <c r="P14" s="1104"/>
      <c r="Q14" s="2"/>
    </row>
    <row r="15" spans="1:23" s="283" customFormat="1" ht="18" hidden="1" customHeight="1" thickBot="1" x14ac:dyDescent="0.25">
      <c r="A15" s="485"/>
      <c r="B15" s="985" t="s">
        <v>163</v>
      </c>
      <c r="C15" s="470" t="s">
        <v>245</v>
      </c>
      <c r="D15" s="385" t="s">
        <v>66</v>
      </c>
      <c r="E15" s="385" t="s">
        <v>207</v>
      </c>
      <c r="F15" s="471" t="s">
        <v>192</v>
      </c>
      <c r="G15" s="472" t="s">
        <v>16</v>
      </c>
      <c r="H15" s="1093" t="s">
        <v>164</v>
      </c>
      <c r="I15" s="1095"/>
      <c r="J15" s="386" t="s">
        <v>334</v>
      </c>
      <c r="K15" s="385" t="s">
        <v>242</v>
      </c>
      <c r="L15" s="387" t="s">
        <v>330</v>
      </c>
      <c r="M15" s="786" t="s">
        <v>16</v>
      </c>
      <c r="N15" s="392"/>
      <c r="O15" s="392"/>
      <c r="P15" s="393"/>
      <c r="U15" s="330"/>
      <c r="V15" s="7"/>
      <c r="W15" s="7"/>
    </row>
    <row r="16" spans="1:23" s="7" customFormat="1" ht="12.75" hidden="1" customHeight="1" x14ac:dyDescent="0.2">
      <c r="A16" s="1615"/>
      <c r="B16" s="468" t="s">
        <v>49</v>
      </c>
      <c r="C16" s="374"/>
      <c r="D16" s="164" t="s">
        <v>283</v>
      </c>
      <c r="E16" s="164" t="s">
        <v>285</v>
      </c>
      <c r="F16" s="184" t="s">
        <v>310</v>
      </c>
      <c r="G16" s="448" t="s">
        <v>63</v>
      </c>
      <c r="H16" s="1297" t="s">
        <v>28</v>
      </c>
      <c r="I16" s="1298"/>
      <c r="J16" s="374"/>
      <c r="K16" s="164" t="s">
        <v>325</v>
      </c>
      <c r="L16" s="184" t="s">
        <v>322</v>
      </c>
      <c r="M16" s="448" t="s">
        <v>5</v>
      </c>
      <c r="N16" s="392"/>
      <c r="O16" s="392"/>
      <c r="P16" s="391"/>
      <c r="S16" s="331"/>
      <c r="T16" s="331"/>
      <c r="U16" s="331"/>
      <c r="V16" s="283"/>
      <c r="W16" s="283"/>
    </row>
    <row r="17" spans="1:23" s="7" customFormat="1" ht="12.75" hidden="1" customHeight="1" x14ac:dyDescent="0.2">
      <c r="A17" s="1616"/>
      <c r="B17" s="469" t="s">
        <v>244</v>
      </c>
      <c r="C17" s="163" t="s">
        <v>282</v>
      </c>
      <c r="D17" s="375"/>
      <c r="E17" s="169" t="s">
        <v>228</v>
      </c>
      <c r="F17" s="185" t="s">
        <v>340</v>
      </c>
      <c r="G17" s="449" t="s">
        <v>4</v>
      </c>
      <c r="H17" s="1216" t="s">
        <v>420</v>
      </c>
      <c r="I17" s="1217"/>
      <c r="J17" s="163" t="s">
        <v>324</v>
      </c>
      <c r="K17" s="375"/>
      <c r="L17" s="185" t="s">
        <v>437</v>
      </c>
      <c r="M17" s="449" t="s">
        <v>4</v>
      </c>
      <c r="N17" s="394"/>
      <c r="O17" s="394"/>
      <c r="P17" s="391"/>
      <c r="S17" s="331"/>
      <c r="T17" s="331"/>
      <c r="U17" s="331"/>
      <c r="V17" s="283"/>
      <c r="W17" s="283"/>
    </row>
    <row r="18" spans="1:23" s="7" customFormat="1" ht="12.75" hidden="1" customHeight="1" thickBot="1" x14ac:dyDescent="0.25">
      <c r="A18" s="1616"/>
      <c r="B18" s="469" t="s">
        <v>206</v>
      </c>
      <c r="C18" s="163" t="s">
        <v>284</v>
      </c>
      <c r="D18" s="169" t="s">
        <v>227</v>
      </c>
      <c r="E18" s="375"/>
      <c r="F18" s="185" t="s">
        <v>308</v>
      </c>
      <c r="G18" s="450" t="s">
        <v>5</v>
      </c>
      <c r="H18" s="1229" t="s">
        <v>269</v>
      </c>
      <c r="I18" s="1230"/>
      <c r="J18" s="165" t="s">
        <v>323</v>
      </c>
      <c r="K18" s="166" t="s">
        <v>438</v>
      </c>
      <c r="L18" s="474"/>
      <c r="M18" s="450" t="s">
        <v>6</v>
      </c>
      <c r="N18" s="395"/>
      <c r="O18" s="395"/>
      <c r="P18" s="391"/>
      <c r="S18" s="331"/>
      <c r="T18" s="331"/>
      <c r="U18" s="331"/>
    </row>
    <row r="19" spans="1:23" s="7" customFormat="1" ht="12.75" hidden="1" customHeight="1" thickBot="1" x14ac:dyDescent="0.25">
      <c r="A19" s="1616"/>
      <c r="B19" s="469" t="s">
        <v>157</v>
      </c>
      <c r="C19" s="165" t="s">
        <v>307</v>
      </c>
      <c r="D19" s="166" t="s">
        <v>339</v>
      </c>
      <c r="E19" s="166" t="s">
        <v>309</v>
      </c>
      <c r="F19" s="474"/>
      <c r="G19" s="451" t="s">
        <v>6</v>
      </c>
      <c r="H19" s="1295" t="s">
        <v>152</v>
      </c>
      <c r="I19" s="1296"/>
      <c r="J19" s="788" t="s">
        <v>243</v>
      </c>
      <c r="K19" s="789" t="s">
        <v>243</v>
      </c>
      <c r="L19" s="790" t="s">
        <v>243</v>
      </c>
      <c r="M19" s="791" t="s">
        <v>243</v>
      </c>
      <c r="N19" s="395"/>
      <c r="O19" s="395"/>
      <c r="P19" s="391"/>
    </row>
    <row r="20" spans="1:23" s="7" customFormat="1" ht="15" hidden="1" customHeight="1" thickBot="1" x14ac:dyDescent="0.25">
      <c r="A20" s="1616"/>
      <c r="B20" s="389" t="s">
        <v>107</v>
      </c>
      <c r="C20" s="1062" t="s">
        <v>241</v>
      </c>
      <c r="D20" s="1063"/>
      <c r="E20" s="1064"/>
      <c r="F20" s="1062" t="s">
        <v>66</v>
      </c>
      <c r="G20" s="1063"/>
      <c r="H20" s="1064"/>
      <c r="I20" s="36" t="s">
        <v>331</v>
      </c>
      <c r="J20" s="787" t="s">
        <v>436</v>
      </c>
      <c r="K20" s="197">
        <v>18</v>
      </c>
      <c r="L20" s="335" t="s">
        <v>218</v>
      </c>
      <c r="M20" s="1234"/>
      <c r="N20" s="1235"/>
      <c r="O20" s="1235"/>
      <c r="P20" s="1236"/>
    </row>
    <row r="21" spans="1:23" s="7" customFormat="1" ht="15" hidden="1" customHeight="1" thickBot="1" x14ac:dyDescent="0.25">
      <c r="A21" s="1616"/>
      <c r="B21" s="390" t="s">
        <v>108</v>
      </c>
      <c r="C21" s="1062" t="s">
        <v>207</v>
      </c>
      <c r="D21" s="1063"/>
      <c r="E21" s="1064"/>
      <c r="F21" s="1062" t="s">
        <v>147</v>
      </c>
      <c r="G21" s="1063"/>
      <c r="H21" s="1064"/>
      <c r="I21" s="37" t="s">
        <v>216</v>
      </c>
      <c r="J21" s="196" t="s">
        <v>109</v>
      </c>
      <c r="K21" s="198">
        <v>8</v>
      </c>
      <c r="L21" s="336" t="s">
        <v>210</v>
      </c>
      <c r="M21" s="1277" t="s">
        <v>219</v>
      </c>
      <c r="N21" s="1278"/>
      <c r="O21" s="1278"/>
      <c r="P21" s="1279"/>
    </row>
    <row r="22" spans="1:23" s="7" customFormat="1" ht="15" hidden="1" customHeight="1" thickBot="1" x14ac:dyDescent="0.25">
      <c r="A22" s="1616"/>
      <c r="B22" s="390" t="s">
        <v>125</v>
      </c>
      <c r="C22" s="1062" t="s">
        <v>421</v>
      </c>
      <c r="D22" s="1063"/>
      <c r="E22" s="1064"/>
      <c r="F22" s="1062" t="s">
        <v>422</v>
      </c>
      <c r="G22" s="1063"/>
      <c r="H22" s="1064"/>
      <c r="I22" s="36" t="s">
        <v>223</v>
      </c>
      <c r="J22" s="195" t="s">
        <v>109</v>
      </c>
      <c r="K22" s="197">
        <v>15</v>
      </c>
      <c r="L22" s="335" t="s">
        <v>209</v>
      </c>
      <c r="M22" s="1277"/>
      <c r="N22" s="1278"/>
      <c r="O22" s="1278"/>
      <c r="P22" s="1279"/>
      <c r="S22" s="331"/>
      <c r="T22" s="331"/>
      <c r="U22" s="331"/>
    </row>
    <row r="23" spans="1:23" s="7" customFormat="1" ht="13.5" hidden="1" customHeight="1" thickBot="1" x14ac:dyDescent="0.25">
      <c r="A23" s="1616"/>
      <c r="B23" s="390" t="s">
        <v>154</v>
      </c>
      <c r="C23" s="1062" t="s">
        <v>422</v>
      </c>
      <c r="D23" s="1063"/>
      <c r="E23" s="1064"/>
      <c r="F23" s="1062" t="s">
        <v>148</v>
      </c>
      <c r="G23" s="1063"/>
      <c r="H23" s="1064"/>
      <c r="I23" s="37" t="s">
        <v>223</v>
      </c>
      <c r="J23" s="196" t="s">
        <v>109</v>
      </c>
      <c r="K23" s="198">
        <v>5</v>
      </c>
      <c r="L23" s="336" t="s">
        <v>226</v>
      </c>
      <c r="M23" s="495"/>
      <c r="N23" s="496"/>
      <c r="O23" s="496"/>
      <c r="P23" s="497"/>
      <c r="S23" s="331"/>
      <c r="T23" s="331"/>
      <c r="U23" s="331"/>
    </row>
    <row r="24" spans="1:23" ht="5.25" customHeight="1" thickBot="1" x14ac:dyDescent="0.25">
      <c r="A24" s="485"/>
      <c r="B24" s="421"/>
      <c r="C24" s="421"/>
      <c r="D24" s="421"/>
      <c r="E24" s="421"/>
      <c r="F24" s="421"/>
      <c r="G24" s="421"/>
      <c r="H24" s="421"/>
      <c r="I24" s="421"/>
      <c r="J24" s="421"/>
      <c r="K24" s="421"/>
      <c r="L24" s="17"/>
      <c r="M24" s="1773"/>
      <c r="N24" s="1774"/>
      <c r="O24" s="1774"/>
      <c r="P24" s="1775"/>
    </row>
    <row r="25" spans="1:23" s="7" customFormat="1" ht="13.5" customHeight="1" thickBot="1" x14ac:dyDescent="0.25">
      <c r="A25" s="485"/>
      <c r="B25" s="1662" t="s">
        <v>306</v>
      </c>
      <c r="C25" s="1785" t="s">
        <v>435</v>
      </c>
      <c r="D25" s="1635"/>
      <c r="E25" s="1635"/>
      <c r="F25" s="1635"/>
      <c r="G25" s="1635"/>
      <c r="H25" s="1635"/>
      <c r="I25" s="1635"/>
      <c r="J25" s="1635"/>
      <c r="K25" s="1635"/>
      <c r="L25" s="1635"/>
      <c r="M25" s="1665"/>
      <c r="N25" s="1665"/>
      <c r="O25" s="490"/>
      <c r="P25" s="404"/>
      <c r="Q25" s="2"/>
    </row>
    <row r="26" spans="1:23" s="283" customFormat="1" ht="13.5" customHeight="1" thickBot="1" x14ac:dyDescent="0.25">
      <c r="A26" s="485"/>
      <c r="B26" s="1663" t="s">
        <v>163</v>
      </c>
      <c r="C26" s="1666" t="s">
        <v>66</v>
      </c>
      <c r="D26" s="1667" t="s">
        <v>207</v>
      </c>
      <c r="E26" s="1667" t="s">
        <v>715</v>
      </c>
      <c r="F26" s="1668" t="s">
        <v>483</v>
      </c>
      <c r="G26" s="1669" t="s">
        <v>16</v>
      </c>
      <c r="H26" s="1670" t="s">
        <v>164</v>
      </c>
      <c r="I26" s="1671"/>
      <c r="J26" s="1672" t="s">
        <v>718</v>
      </c>
      <c r="K26" s="1667" t="s">
        <v>334</v>
      </c>
      <c r="L26" s="1673" t="s">
        <v>192</v>
      </c>
      <c r="M26" s="1791" t="s">
        <v>719</v>
      </c>
      <c r="N26" s="1789" t="s">
        <v>16</v>
      </c>
      <c r="O26" s="1790"/>
      <c r="P26" s="393"/>
      <c r="U26" s="330"/>
      <c r="V26" s="7"/>
    </row>
    <row r="27" spans="1:23" s="7" customFormat="1" ht="13.5" customHeight="1" x14ac:dyDescent="0.2">
      <c r="A27" s="485"/>
      <c r="B27" s="1664" t="s">
        <v>564</v>
      </c>
      <c r="C27" s="374"/>
      <c r="D27" s="164" t="s">
        <v>341</v>
      </c>
      <c r="E27" s="164" t="s">
        <v>720</v>
      </c>
      <c r="F27" s="35" t="s">
        <v>721</v>
      </c>
      <c r="G27" s="449">
        <v>4</v>
      </c>
      <c r="H27" s="1674" t="s">
        <v>745</v>
      </c>
      <c r="I27" s="1675"/>
      <c r="J27" s="374"/>
      <c r="K27" s="164" t="s">
        <v>730</v>
      </c>
      <c r="L27" s="35" t="s">
        <v>731</v>
      </c>
      <c r="M27" s="35" t="s">
        <v>732</v>
      </c>
      <c r="N27" s="1263">
        <v>4</v>
      </c>
      <c r="O27" s="1264"/>
      <c r="P27" s="391"/>
      <c r="S27" s="331"/>
      <c r="T27" s="331"/>
      <c r="U27" s="331"/>
      <c r="V27" s="283"/>
    </row>
    <row r="28" spans="1:23" s="7" customFormat="1" ht="13.5" customHeight="1" x14ac:dyDescent="0.2">
      <c r="A28" s="485"/>
      <c r="B28" s="1664" t="s">
        <v>562</v>
      </c>
      <c r="C28" s="163" t="s">
        <v>342</v>
      </c>
      <c r="D28" s="375"/>
      <c r="E28" s="169" t="s">
        <v>723</v>
      </c>
      <c r="F28" s="34" t="s">
        <v>722</v>
      </c>
      <c r="G28" s="449">
        <v>2</v>
      </c>
      <c r="H28" s="1676" t="s">
        <v>746</v>
      </c>
      <c r="I28" s="1677"/>
      <c r="J28" s="163" t="s">
        <v>733</v>
      </c>
      <c r="K28" s="375"/>
      <c r="L28" s="34" t="s">
        <v>734</v>
      </c>
      <c r="M28" s="34" t="s">
        <v>735</v>
      </c>
      <c r="N28" s="1263">
        <v>6</v>
      </c>
      <c r="O28" s="1264"/>
      <c r="P28" s="391"/>
      <c r="S28" s="331"/>
      <c r="T28" s="331"/>
      <c r="U28" s="331"/>
      <c r="V28" s="283"/>
    </row>
    <row r="29" spans="1:23" s="7" customFormat="1" ht="13.5" customHeight="1" x14ac:dyDescent="0.2">
      <c r="A29" s="485"/>
      <c r="B29" s="1664" t="s">
        <v>715</v>
      </c>
      <c r="C29" s="163" t="s">
        <v>724</v>
      </c>
      <c r="D29" s="169" t="s">
        <v>725</v>
      </c>
      <c r="E29" s="375"/>
      <c r="F29" s="34" t="s">
        <v>726</v>
      </c>
      <c r="G29" s="450">
        <v>6</v>
      </c>
      <c r="H29" s="1676" t="s">
        <v>565</v>
      </c>
      <c r="I29" s="1677"/>
      <c r="J29" s="163" t="s">
        <v>736</v>
      </c>
      <c r="K29" s="169" t="s">
        <v>737</v>
      </c>
      <c r="L29" s="452"/>
      <c r="M29" s="34" t="s">
        <v>340</v>
      </c>
      <c r="N29" s="1263">
        <v>2</v>
      </c>
      <c r="O29" s="1264"/>
      <c r="P29" s="391"/>
      <c r="S29" s="331"/>
      <c r="T29" s="331"/>
      <c r="U29" s="331"/>
    </row>
    <row r="30" spans="1:23" s="7" customFormat="1" ht="13.5" customHeight="1" thickBot="1" x14ac:dyDescent="0.25">
      <c r="A30" s="485"/>
      <c r="B30" s="1664" t="s">
        <v>716</v>
      </c>
      <c r="C30" s="165" t="s">
        <v>727</v>
      </c>
      <c r="D30" s="166" t="s">
        <v>728</v>
      </c>
      <c r="E30" s="166" t="s">
        <v>729</v>
      </c>
      <c r="F30" s="367"/>
      <c r="G30" s="451">
        <v>0</v>
      </c>
      <c r="H30" s="1678" t="s">
        <v>717</v>
      </c>
      <c r="I30" s="1679"/>
      <c r="J30" s="165" t="s">
        <v>738</v>
      </c>
      <c r="K30" s="166" t="s">
        <v>739</v>
      </c>
      <c r="L30" s="302" t="s">
        <v>339</v>
      </c>
      <c r="M30" s="367"/>
      <c r="N30" s="1265">
        <v>0</v>
      </c>
      <c r="O30" s="1266"/>
      <c r="P30" s="391"/>
      <c r="S30" s="331"/>
    </row>
    <row r="31" spans="1:23" s="7" customFormat="1" ht="13.5" customHeight="1" thickBot="1" x14ac:dyDescent="0.25">
      <c r="A31" s="485"/>
      <c r="B31" s="1643" t="s">
        <v>107</v>
      </c>
      <c r="C31" s="1073" t="s">
        <v>715</v>
      </c>
      <c r="D31" s="1074"/>
      <c r="E31" s="1075"/>
      <c r="F31" s="1073" t="s">
        <v>563</v>
      </c>
      <c r="G31" s="1074"/>
      <c r="H31" s="1075"/>
      <c r="I31" s="37" t="s">
        <v>740</v>
      </c>
      <c r="J31" s="1786" t="s">
        <v>109</v>
      </c>
      <c r="K31" s="1787">
        <v>4</v>
      </c>
      <c r="L31" s="1788" t="s">
        <v>208</v>
      </c>
      <c r="M31" s="1224"/>
      <c r="N31" s="1225"/>
      <c r="O31" s="1225"/>
      <c r="P31" s="1226"/>
    </row>
    <row r="32" spans="1:23" s="7" customFormat="1" ht="13.5" customHeight="1" thickBot="1" x14ac:dyDescent="0.25">
      <c r="A32" s="485"/>
      <c r="B32" s="1644" t="s">
        <v>108</v>
      </c>
      <c r="C32" s="1073" t="s">
        <v>564</v>
      </c>
      <c r="D32" s="1074"/>
      <c r="E32" s="1075"/>
      <c r="F32" s="1073" t="s">
        <v>743</v>
      </c>
      <c r="G32" s="1074"/>
      <c r="H32" s="1075"/>
      <c r="I32" s="37" t="s">
        <v>744</v>
      </c>
      <c r="J32" s="196" t="s">
        <v>109</v>
      </c>
      <c r="K32" s="198">
        <v>19</v>
      </c>
      <c r="L32" s="1433" t="s">
        <v>210</v>
      </c>
      <c r="M32" s="1462" t="s">
        <v>785</v>
      </c>
      <c r="N32" s="1463"/>
      <c r="O32" s="1463"/>
      <c r="P32" s="1464"/>
    </row>
    <row r="33" spans="1:22" s="7" customFormat="1" ht="13.5" customHeight="1" thickBot="1" x14ac:dyDescent="0.25">
      <c r="A33" s="485"/>
      <c r="B33" s="1644" t="s">
        <v>153</v>
      </c>
      <c r="C33" s="1073" t="s">
        <v>562</v>
      </c>
      <c r="D33" s="1074"/>
      <c r="E33" s="1075"/>
      <c r="F33" s="1073" t="s">
        <v>565</v>
      </c>
      <c r="G33" s="1074"/>
      <c r="H33" s="1075"/>
      <c r="I33" s="36" t="s">
        <v>331</v>
      </c>
      <c r="J33" s="195" t="s">
        <v>109</v>
      </c>
      <c r="K33" s="197">
        <v>19</v>
      </c>
      <c r="L33" s="1432" t="s">
        <v>209</v>
      </c>
      <c r="M33" s="1462"/>
      <c r="N33" s="1463"/>
      <c r="O33" s="1463"/>
      <c r="P33" s="1464"/>
    </row>
    <row r="34" spans="1:22" s="7" customFormat="1" ht="13.5" customHeight="1" thickBot="1" x14ac:dyDescent="0.25">
      <c r="A34" s="485"/>
      <c r="B34" s="1644" t="s">
        <v>203</v>
      </c>
      <c r="C34" s="1073" t="s">
        <v>148</v>
      </c>
      <c r="D34" s="1074"/>
      <c r="E34" s="1075"/>
      <c r="F34" s="1073" t="s">
        <v>717</v>
      </c>
      <c r="G34" s="1074"/>
      <c r="H34" s="1075"/>
      <c r="I34" s="37" t="s">
        <v>669</v>
      </c>
      <c r="J34" s="196" t="s">
        <v>109</v>
      </c>
      <c r="K34" s="198">
        <v>15</v>
      </c>
      <c r="L34" s="1433" t="s">
        <v>747</v>
      </c>
      <c r="M34" s="396"/>
      <c r="N34" s="395"/>
      <c r="O34" s="395"/>
      <c r="P34" s="397"/>
      <c r="S34" s="331"/>
      <c r="T34" s="331"/>
      <c r="U34" s="331"/>
    </row>
    <row r="35" spans="1:22" ht="4.5" customHeight="1" x14ac:dyDescent="0.2">
      <c r="A35" s="485"/>
      <c r="B35" s="1683"/>
      <c r="C35" s="421"/>
      <c r="D35" s="421"/>
      <c r="E35" s="421"/>
      <c r="F35" s="421"/>
      <c r="G35" s="421"/>
      <c r="H35" s="421"/>
      <c r="I35" s="421"/>
      <c r="J35" s="421"/>
      <c r="K35" s="421"/>
      <c r="L35" s="17"/>
      <c r="M35" s="981"/>
      <c r="N35" s="982"/>
      <c r="O35" s="982"/>
      <c r="P35" s="983"/>
    </row>
    <row r="36" spans="1:22" s="7" customFormat="1" ht="13.5" hidden="1" customHeight="1" thickBot="1" x14ac:dyDescent="0.25">
      <c r="A36" s="485"/>
      <c r="B36" s="513" t="s">
        <v>315</v>
      </c>
      <c r="C36" s="1076" t="s">
        <v>423</v>
      </c>
      <c r="D36" s="1076"/>
      <c r="E36" s="1076"/>
      <c r="F36" s="1076"/>
      <c r="G36" s="1076"/>
      <c r="H36" s="1076"/>
      <c r="I36" s="1076"/>
      <c r="J36" s="1076"/>
      <c r="K36" s="1076"/>
      <c r="L36" s="1076"/>
      <c r="M36" s="1779"/>
      <c r="N36" s="516"/>
      <c r="O36" s="523"/>
      <c r="P36" s="404"/>
      <c r="Q36" s="2"/>
    </row>
    <row r="37" spans="1:22" s="283" customFormat="1" ht="13.5" hidden="1" customHeight="1" thickBot="1" x14ac:dyDescent="0.25">
      <c r="A37" s="485"/>
      <c r="B37" s="514" t="s">
        <v>163</v>
      </c>
      <c r="C37" s="517"/>
      <c r="D37" s="518"/>
      <c r="E37" s="518"/>
      <c r="F37" s="519"/>
      <c r="G37" s="520" t="s">
        <v>16</v>
      </c>
      <c r="H37" s="1259" t="s">
        <v>164</v>
      </c>
      <c r="I37" s="1260"/>
      <c r="J37" s="521"/>
      <c r="K37" s="518"/>
      <c r="L37" s="522"/>
      <c r="M37" s="1780"/>
      <c r="N37" s="1267" t="s">
        <v>16</v>
      </c>
      <c r="O37" s="1268"/>
      <c r="P37" s="393"/>
      <c r="U37" s="330"/>
      <c r="V37" s="7"/>
    </row>
    <row r="38" spans="1:22" s="7" customFormat="1" ht="13.5" hidden="1" customHeight="1" x14ac:dyDescent="0.2">
      <c r="A38" s="485"/>
      <c r="B38" s="515"/>
      <c r="C38" s="374"/>
      <c r="D38" s="164"/>
      <c r="E38" s="164"/>
      <c r="F38" s="35"/>
      <c r="G38" s="448"/>
      <c r="H38" s="1261"/>
      <c r="I38" s="1262"/>
      <c r="J38" s="374"/>
      <c r="K38" s="164"/>
      <c r="L38" s="35"/>
      <c r="M38" s="1776"/>
      <c r="N38" s="1269"/>
      <c r="O38" s="1270"/>
      <c r="P38" s="391"/>
      <c r="S38" s="331"/>
      <c r="T38" s="331"/>
      <c r="U38" s="331"/>
      <c r="V38" s="283"/>
    </row>
    <row r="39" spans="1:22" s="7" customFormat="1" ht="13.5" hidden="1" customHeight="1" x14ac:dyDescent="0.2">
      <c r="A39" s="485"/>
      <c r="B39" s="515"/>
      <c r="C39" s="163"/>
      <c r="D39" s="375"/>
      <c r="E39" s="169"/>
      <c r="F39" s="34"/>
      <c r="G39" s="449"/>
      <c r="H39" s="1261"/>
      <c r="I39" s="1262"/>
      <c r="J39" s="163"/>
      <c r="K39" s="375"/>
      <c r="L39" s="34"/>
      <c r="M39" s="1777"/>
      <c r="N39" s="1263"/>
      <c r="O39" s="1264"/>
      <c r="P39" s="391"/>
      <c r="S39" s="331"/>
      <c r="T39" s="331"/>
      <c r="U39" s="331"/>
      <c r="V39" s="283"/>
    </row>
    <row r="40" spans="1:22" s="7" customFormat="1" ht="13.5" hidden="1" customHeight="1" x14ac:dyDescent="0.2">
      <c r="A40" s="485"/>
      <c r="B40" s="515"/>
      <c r="C40" s="163"/>
      <c r="D40" s="169"/>
      <c r="E40" s="375"/>
      <c r="F40" s="34"/>
      <c r="G40" s="450"/>
      <c r="H40" s="1261"/>
      <c r="I40" s="1262"/>
      <c r="J40" s="163"/>
      <c r="K40" s="169"/>
      <c r="L40" s="452"/>
      <c r="M40" s="1777"/>
      <c r="N40" s="1263"/>
      <c r="O40" s="1264"/>
      <c r="P40" s="391"/>
      <c r="S40" s="331"/>
      <c r="T40" s="331"/>
      <c r="U40" s="331"/>
    </row>
    <row r="41" spans="1:22" s="7" customFormat="1" ht="13.5" hidden="1" customHeight="1" thickBot="1" x14ac:dyDescent="0.25">
      <c r="A41" s="485"/>
      <c r="B41" s="515"/>
      <c r="C41" s="165"/>
      <c r="D41" s="166"/>
      <c r="E41" s="166"/>
      <c r="F41" s="367"/>
      <c r="G41" s="451"/>
      <c r="H41" s="1299"/>
      <c r="I41" s="1300"/>
      <c r="J41" s="165"/>
      <c r="K41" s="166"/>
      <c r="L41" s="302"/>
      <c r="M41" s="1778"/>
      <c r="N41" s="1265"/>
      <c r="O41" s="1266"/>
      <c r="P41" s="391"/>
      <c r="S41" s="331"/>
    </row>
    <row r="42" spans="1:22" s="7" customFormat="1" ht="13.5" hidden="1" customHeight="1" thickBot="1" x14ac:dyDescent="0.25">
      <c r="A42" s="485"/>
      <c r="B42" s="502" t="s">
        <v>107</v>
      </c>
      <c r="C42" s="1073"/>
      <c r="D42" s="1074"/>
      <c r="E42" s="1075"/>
      <c r="F42" s="1073"/>
      <c r="G42" s="1074"/>
      <c r="H42" s="1075"/>
      <c r="I42" s="37"/>
      <c r="J42" s="196" t="s">
        <v>109</v>
      </c>
      <c r="K42" s="198"/>
      <c r="L42" s="1432"/>
      <c r="M42" s="1224"/>
      <c r="N42" s="1225"/>
      <c r="O42" s="1225"/>
      <c r="P42" s="1226"/>
    </row>
    <row r="43" spans="1:22" s="7" customFormat="1" ht="13.5" hidden="1" customHeight="1" thickBot="1" x14ac:dyDescent="0.25">
      <c r="A43" s="485"/>
      <c r="B43" s="503" t="s">
        <v>108</v>
      </c>
      <c r="C43" s="1073"/>
      <c r="D43" s="1074"/>
      <c r="E43" s="1075"/>
      <c r="F43" s="1073"/>
      <c r="G43" s="1074"/>
      <c r="H43" s="1075"/>
      <c r="I43" s="37"/>
      <c r="J43" s="196" t="s">
        <v>109</v>
      </c>
      <c r="K43" s="198"/>
      <c r="L43" s="1433"/>
      <c r="M43" s="396"/>
      <c r="N43" s="395"/>
      <c r="O43" s="395"/>
      <c r="P43" s="397"/>
    </row>
    <row r="44" spans="1:22" s="7" customFormat="1" ht="13.5" hidden="1" customHeight="1" thickBot="1" x14ac:dyDescent="0.25">
      <c r="A44" s="485"/>
      <c r="B44" s="503" t="s">
        <v>153</v>
      </c>
      <c r="C44" s="1073"/>
      <c r="D44" s="1074"/>
      <c r="E44" s="1075"/>
      <c r="F44" s="1073"/>
      <c r="G44" s="1074"/>
      <c r="H44" s="1075"/>
      <c r="I44" s="36"/>
      <c r="J44" s="195" t="s">
        <v>109</v>
      </c>
      <c r="K44" s="197"/>
      <c r="L44" s="1432"/>
      <c r="M44" s="396"/>
      <c r="N44" s="395"/>
      <c r="O44" s="395"/>
      <c r="P44" s="397"/>
    </row>
    <row r="45" spans="1:22" s="7" customFormat="1" ht="13.5" hidden="1" customHeight="1" thickBot="1" x14ac:dyDescent="0.25">
      <c r="A45" s="485"/>
      <c r="B45" s="503" t="s">
        <v>203</v>
      </c>
      <c r="C45" s="1073"/>
      <c r="D45" s="1074"/>
      <c r="E45" s="1075"/>
      <c r="F45" s="1073"/>
      <c r="G45" s="1074"/>
      <c r="H45" s="1075"/>
      <c r="I45" s="37"/>
      <c r="J45" s="196" t="s">
        <v>109</v>
      </c>
      <c r="K45" s="198"/>
      <c r="L45" s="1433"/>
      <c r="M45" s="396"/>
      <c r="N45" s="395"/>
      <c r="O45" s="395"/>
      <c r="P45" s="397"/>
      <c r="S45" s="1"/>
      <c r="T45" s="1"/>
      <c r="U45" s="1"/>
    </row>
    <row r="46" spans="1:22" ht="13.5" hidden="1" customHeight="1" thickBot="1" x14ac:dyDescent="0.2">
      <c r="A46" s="485"/>
      <c r="B46" s="421"/>
      <c r="C46" s="421"/>
      <c r="D46" s="421"/>
      <c r="E46" s="421"/>
      <c r="F46" s="421"/>
      <c r="G46" s="421"/>
      <c r="H46" s="421"/>
      <c r="I46" s="421"/>
      <c r="J46" s="421"/>
      <c r="K46" s="421"/>
      <c r="L46" s="17"/>
      <c r="M46" s="1089"/>
      <c r="N46" s="1090"/>
      <c r="O46" s="1090"/>
      <c r="P46" s="1091"/>
    </row>
    <row r="47" spans="1:22" s="7" customFormat="1" ht="13.5" hidden="1" customHeight="1" thickBot="1" x14ac:dyDescent="0.25">
      <c r="A47" s="485"/>
      <c r="B47" s="560" t="s">
        <v>329</v>
      </c>
      <c r="C47" s="1105" t="s">
        <v>430</v>
      </c>
      <c r="D47" s="1105"/>
      <c r="E47" s="1105"/>
      <c r="F47" s="1105"/>
      <c r="G47" s="1105"/>
      <c r="H47" s="1105"/>
      <c r="I47" s="1105"/>
      <c r="J47" s="1105"/>
      <c r="K47" s="1105"/>
      <c r="L47" s="1105"/>
      <c r="M47" s="1781"/>
      <c r="N47" s="565"/>
      <c r="O47" s="566"/>
      <c r="P47" s="404"/>
      <c r="Q47" s="2"/>
    </row>
    <row r="48" spans="1:22" s="283" customFormat="1" ht="13.5" hidden="1" customHeight="1" thickBot="1" x14ac:dyDescent="0.25">
      <c r="A48" s="485"/>
      <c r="B48" s="561" t="s">
        <v>163</v>
      </c>
      <c r="C48" s="567"/>
      <c r="D48" s="568"/>
      <c r="E48" s="568"/>
      <c r="F48" s="569"/>
      <c r="G48" s="570" t="s">
        <v>16</v>
      </c>
      <c r="H48" s="1273" t="s">
        <v>164</v>
      </c>
      <c r="I48" s="1274"/>
      <c r="J48" s="571"/>
      <c r="K48" s="568"/>
      <c r="L48" s="572"/>
      <c r="M48" s="1782"/>
      <c r="N48" s="1267" t="s">
        <v>16</v>
      </c>
      <c r="O48" s="1268"/>
      <c r="P48" s="393"/>
      <c r="U48" s="330"/>
      <c r="V48" s="7"/>
    </row>
    <row r="49" spans="1:22" s="7" customFormat="1" ht="13.5" hidden="1" customHeight="1" x14ac:dyDescent="0.2">
      <c r="A49" s="485"/>
      <c r="B49" s="562"/>
      <c r="C49" s="374"/>
      <c r="D49" s="164"/>
      <c r="E49" s="164"/>
      <c r="F49" s="35"/>
      <c r="G49" s="448"/>
      <c r="H49" s="1271"/>
      <c r="I49" s="1272"/>
      <c r="J49" s="374"/>
      <c r="K49" s="164"/>
      <c r="L49" s="35"/>
      <c r="M49" s="1776"/>
      <c r="N49" s="1269"/>
      <c r="O49" s="1270"/>
      <c r="P49" s="391"/>
      <c r="S49" s="331"/>
      <c r="T49" s="331"/>
      <c r="U49" s="331"/>
      <c r="V49" s="283"/>
    </row>
    <row r="50" spans="1:22" s="7" customFormat="1" ht="13.5" hidden="1" customHeight="1" x14ac:dyDescent="0.2">
      <c r="A50" s="485"/>
      <c r="B50" s="562"/>
      <c r="C50" s="163"/>
      <c r="D50" s="375"/>
      <c r="E50" s="169"/>
      <c r="F50" s="34"/>
      <c r="G50" s="449"/>
      <c r="H50" s="1271"/>
      <c r="I50" s="1272"/>
      <c r="J50" s="163"/>
      <c r="K50" s="375"/>
      <c r="L50" s="34"/>
      <c r="M50" s="1777"/>
      <c r="N50" s="1263"/>
      <c r="O50" s="1264"/>
      <c r="P50" s="391"/>
      <c r="S50" s="331"/>
      <c r="T50" s="331"/>
      <c r="U50" s="331"/>
      <c r="V50" s="283"/>
    </row>
    <row r="51" spans="1:22" s="7" customFormat="1" ht="13.5" hidden="1" customHeight="1" x14ac:dyDescent="0.2">
      <c r="A51" s="485"/>
      <c r="B51" s="562"/>
      <c r="C51" s="163"/>
      <c r="D51" s="169"/>
      <c r="E51" s="375"/>
      <c r="F51" s="34"/>
      <c r="G51" s="450"/>
      <c r="H51" s="1271"/>
      <c r="I51" s="1272"/>
      <c r="J51" s="163"/>
      <c r="K51" s="169"/>
      <c r="L51" s="452"/>
      <c r="M51" s="1777"/>
      <c r="N51" s="1263"/>
      <c r="O51" s="1264"/>
      <c r="P51" s="391"/>
      <c r="S51" s="331"/>
      <c r="T51" s="331"/>
      <c r="U51" s="331"/>
    </row>
    <row r="52" spans="1:22" s="7" customFormat="1" ht="13.5" hidden="1" customHeight="1" thickBot="1" x14ac:dyDescent="0.25">
      <c r="A52" s="485"/>
      <c r="B52" s="562"/>
      <c r="C52" s="165"/>
      <c r="D52" s="166"/>
      <c r="E52" s="166"/>
      <c r="F52" s="367"/>
      <c r="G52" s="451"/>
      <c r="H52" s="1275"/>
      <c r="I52" s="1276"/>
      <c r="J52" s="165"/>
      <c r="K52" s="166"/>
      <c r="L52" s="302"/>
      <c r="M52" s="1778"/>
      <c r="N52" s="1265"/>
      <c r="O52" s="1266"/>
      <c r="P52" s="391"/>
      <c r="S52" s="331"/>
    </row>
    <row r="53" spans="1:22" s="7" customFormat="1" ht="13.5" hidden="1" customHeight="1" thickBot="1" x14ac:dyDescent="0.25">
      <c r="A53" s="485"/>
      <c r="B53" s="563" t="s">
        <v>107</v>
      </c>
      <c r="C53" s="1073"/>
      <c r="D53" s="1074"/>
      <c r="E53" s="1075"/>
      <c r="F53" s="1073"/>
      <c r="G53" s="1074"/>
      <c r="H53" s="1075"/>
      <c r="I53" s="37"/>
      <c r="J53" s="196" t="s">
        <v>109</v>
      </c>
      <c r="K53" s="198"/>
      <c r="L53" s="1432"/>
      <c r="M53" s="1224"/>
      <c r="N53" s="1225"/>
      <c r="O53" s="1225"/>
      <c r="P53" s="1226"/>
    </row>
    <row r="54" spans="1:22" s="7" customFormat="1" ht="13.5" hidden="1" customHeight="1" thickBot="1" x14ac:dyDescent="0.25">
      <c r="A54" s="485"/>
      <c r="B54" s="564" t="s">
        <v>108</v>
      </c>
      <c r="C54" s="1073"/>
      <c r="D54" s="1074"/>
      <c r="E54" s="1075"/>
      <c r="F54" s="1073"/>
      <c r="G54" s="1074"/>
      <c r="H54" s="1075"/>
      <c r="I54" s="37"/>
      <c r="J54" s="196" t="s">
        <v>109</v>
      </c>
      <c r="K54" s="198"/>
      <c r="L54" s="1433"/>
      <c r="M54" s="396"/>
      <c r="N54" s="395"/>
      <c r="O54" s="395"/>
      <c r="P54" s="397"/>
    </row>
    <row r="55" spans="1:22" s="7" customFormat="1" ht="13.5" hidden="1" customHeight="1" thickBot="1" x14ac:dyDescent="0.25">
      <c r="A55" s="485"/>
      <c r="B55" s="564" t="s">
        <v>153</v>
      </c>
      <c r="C55" s="1073"/>
      <c r="D55" s="1074"/>
      <c r="E55" s="1075"/>
      <c r="F55" s="1073"/>
      <c r="G55" s="1074"/>
      <c r="H55" s="1075"/>
      <c r="I55" s="36"/>
      <c r="J55" s="195" t="s">
        <v>109</v>
      </c>
      <c r="K55" s="197"/>
      <c r="L55" s="1432"/>
      <c r="M55" s="396"/>
      <c r="N55" s="395"/>
      <c r="O55" s="395"/>
      <c r="P55" s="397"/>
    </row>
    <row r="56" spans="1:22" s="7" customFormat="1" ht="13.5" hidden="1" customHeight="1" thickBot="1" x14ac:dyDescent="0.25">
      <c r="A56" s="485"/>
      <c r="B56" s="564" t="s">
        <v>203</v>
      </c>
      <c r="C56" s="1073"/>
      <c r="D56" s="1074"/>
      <c r="E56" s="1075"/>
      <c r="F56" s="1073"/>
      <c r="G56" s="1074"/>
      <c r="H56" s="1075"/>
      <c r="I56" s="37"/>
      <c r="J56" s="196" t="s">
        <v>109</v>
      </c>
      <c r="K56" s="198"/>
      <c r="L56" s="1433"/>
      <c r="M56" s="396"/>
      <c r="N56" s="395"/>
      <c r="O56" s="395"/>
      <c r="P56" s="397"/>
      <c r="S56" s="1"/>
      <c r="T56" s="1"/>
      <c r="U56" s="1"/>
    </row>
    <row r="57" spans="1:22" ht="13.5" hidden="1" customHeight="1" x14ac:dyDescent="0.2">
      <c r="A57" s="485"/>
      <c r="B57" s="421"/>
      <c r="C57" s="421"/>
      <c r="D57" s="421"/>
      <c r="E57" s="421"/>
      <c r="F57" s="421"/>
      <c r="G57" s="421"/>
      <c r="H57" s="421"/>
      <c r="I57" s="421"/>
      <c r="J57" s="421"/>
      <c r="K57" s="421"/>
      <c r="L57" s="17"/>
      <c r="M57" s="1089"/>
      <c r="N57" s="1090"/>
      <c r="O57" s="1090"/>
      <c r="P57" s="1091"/>
    </row>
    <row r="58" spans="1:22" ht="13.5" hidden="1" customHeight="1" thickBot="1" x14ac:dyDescent="0.2">
      <c r="A58" s="485"/>
      <c r="B58" s="421"/>
      <c r="C58" s="421"/>
      <c r="D58" s="421"/>
      <c r="E58" s="421"/>
      <c r="F58" s="421"/>
      <c r="G58" s="421"/>
      <c r="H58" s="421"/>
      <c r="I58" s="421"/>
      <c r="J58" s="421"/>
      <c r="K58" s="421"/>
      <c r="L58" s="17"/>
      <c r="M58" s="981"/>
      <c r="N58" s="982"/>
      <c r="O58" s="982"/>
      <c r="P58" s="983"/>
    </row>
    <row r="59" spans="1:22" s="7" customFormat="1" ht="13.5" hidden="1" customHeight="1" thickBot="1" x14ac:dyDescent="0.25">
      <c r="A59" s="485"/>
      <c r="B59" s="464" t="s">
        <v>333</v>
      </c>
      <c r="C59" s="1092" t="s">
        <v>431</v>
      </c>
      <c r="D59" s="1092"/>
      <c r="E59" s="1092"/>
      <c r="F59" s="1092"/>
      <c r="G59" s="1092"/>
      <c r="H59" s="1092"/>
      <c r="I59" s="1092"/>
      <c r="J59" s="1092"/>
      <c r="K59" s="1092"/>
      <c r="L59" s="1092"/>
      <c r="M59" s="1783"/>
      <c r="N59" s="462"/>
      <c r="O59" s="463"/>
      <c r="P59" s="404"/>
      <c r="Q59" s="2"/>
    </row>
    <row r="60" spans="1:22" s="283" customFormat="1" ht="13.5" hidden="1" customHeight="1" thickBot="1" x14ac:dyDescent="0.25">
      <c r="A60" s="485"/>
      <c r="B60" s="456" t="s">
        <v>163</v>
      </c>
      <c r="C60" s="457"/>
      <c r="D60" s="458"/>
      <c r="E60" s="458"/>
      <c r="F60" s="459"/>
      <c r="G60" s="592" t="s">
        <v>16</v>
      </c>
      <c r="H60" s="1222" t="s">
        <v>164</v>
      </c>
      <c r="I60" s="1223"/>
      <c r="J60" s="460"/>
      <c r="K60" s="458"/>
      <c r="L60" s="461"/>
      <c r="M60" s="1784"/>
      <c r="N60" s="1220" t="s">
        <v>16</v>
      </c>
      <c r="O60" s="1221"/>
      <c r="P60" s="393"/>
      <c r="U60" s="330"/>
      <c r="V60" s="7"/>
    </row>
    <row r="61" spans="1:22" s="7" customFormat="1" ht="13.5" hidden="1" customHeight="1" x14ac:dyDescent="0.2">
      <c r="A61" s="485"/>
      <c r="B61" s="455"/>
      <c r="C61" s="374"/>
      <c r="D61" s="164"/>
      <c r="E61" s="164"/>
      <c r="F61" s="35"/>
      <c r="G61" s="624"/>
      <c r="H61" s="1216"/>
      <c r="I61" s="1217"/>
      <c r="J61" s="374"/>
      <c r="K61" s="164"/>
      <c r="L61" s="35"/>
      <c r="M61" s="1776"/>
      <c r="N61" s="1218"/>
      <c r="O61" s="1219"/>
      <c r="P61" s="391"/>
      <c r="S61" s="331"/>
      <c r="T61" s="331"/>
      <c r="U61" s="331"/>
      <c r="V61" s="283"/>
    </row>
    <row r="62" spans="1:22" s="7" customFormat="1" ht="13.5" hidden="1" customHeight="1" x14ac:dyDescent="0.2">
      <c r="A62" s="485"/>
      <c r="B62" s="455"/>
      <c r="C62" s="163"/>
      <c r="D62" s="375"/>
      <c r="E62" s="169"/>
      <c r="F62" s="34"/>
      <c r="G62" s="625"/>
      <c r="H62" s="1216"/>
      <c r="I62" s="1217"/>
      <c r="J62" s="163"/>
      <c r="K62" s="375"/>
      <c r="L62" s="34"/>
      <c r="M62" s="1777"/>
      <c r="N62" s="1214"/>
      <c r="O62" s="1215"/>
      <c r="P62" s="391"/>
      <c r="S62" s="331"/>
      <c r="T62" s="331"/>
      <c r="U62" s="331"/>
      <c r="V62" s="283"/>
    </row>
    <row r="63" spans="1:22" s="7" customFormat="1" ht="13.5" hidden="1" customHeight="1" x14ac:dyDescent="0.2">
      <c r="A63" s="485"/>
      <c r="B63" s="455"/>
      <c r="C63" s="163"/>
      <c r="D63" s="169"/>
      <c r="E63" s="375"/>
      <c r="F63" s="34"/>
      <c r="G63" s="626"/>
      <c r="H63" s="1216"/>
      <c r="I63" s="1217"/>
      <c r="J63" s="163"/>
      <c r="K63" s="169"/>
      <c r="L63" s="452"/>
      <c r="M63" s="1777"/>
      <c r="N63" s="1214"/>
      <c r="O63" s="1215"/>
      <c r="P63" s="391"/>
      <c r="S63" s="331"/>
      <c r="T63" s="331"/>
      <c r="U63" s="331"/>
    </row>
    <row r="64" spans="1:22" s="7" customFormat="1" ht="13.5" hidden="1" customHeight="1" thickBot="1" x14ac:dyDescent="0.25">
      <c r="A64" s="485"/>
      <c r="B64" s="455"/>
      <c r="C64" s="165"/>
      <c r="D64" s="166"/>
      <c r="E64" s="166"/>
      <c r="F64" s="367"/>
      <c r="G64" s="627"/>
      <c r="H64" s="1229"/>
      <c r="I64" s="1230"/>
      <c r="J64" s="165"/>
      <c r="K64" s="166"/>
      <c r="L64" s="302"/>
      <c r="M64" s="1778"/>
      <c r="N64" s="1227"/>
      <c r="O64" s="1228"/>
      <c r="P64" s="391"/>
      <c r="S64" s="331"/>
    </row>
    <row r="65" spans="1:22" s="7" customFormat="1" ht="13.5" hidden="1" customHeight="1" thickBot="1" x14ac:dyDescent="0.25">
      <c r="A65" s="485"/>
      <c r="B65" s="389" t="s">
        <v>107</v>
      </c>
      <c r="C65" s="1073"/>
      <c r="D65" s="1074"/>
      <c r="E65" s="1075"/>
      <c r="F65" s="1073"/>
      <c r="G65" s="1074"/>
      <c r="H65" s="1075"/>
      <c r="I65" s="37"/>
      <c r="J65" s="196" t="s">
        <v>109</v>
      </c>
      <c r="K65" s="198"/>
      <c r="L65" s="1432"/>
      <c r="M65" s="1224"/>
      <c r="N65" s="1225"/>
      <c r="O65" s="1225"/>
      <c r="P65" s="1226"/>
    </row>
    <row r="66" spans="1:22" s="7" customFormat="1" ht="13.5" hidden="1" customHeight="1" thickBot="1" x14ac:dyDescent="0.25">
      <c r="A66" s="485"/>
      <c r="B66" s="390" t="s">
        <v>108</v>
      </c>
      <c r="C66" s="1073"/>
      <c r="D66" s="1074"/>
      <c r="E66" s="1075"/>
      <c r="F66" s="1073"/>
      <c r="G66" s="1074"/>
      <c r="H66" s="1075"/>
      <c r="I66" s="37"/>
      <c r="J66" s="196" t="s">
        <v>109</v>
      </c>
      <c r="K66" s="198"/>
      <c r="L66" s="1433"/>
      <c r="M66" s="396"/>
      <c r="N66" s="395"/>
      <c r="O66" s="395"/>
      <c r="P66" s="397"/>
    </row>
    <row r="67" spans="1:22" s="7" customFormat="1" ht="13.5" hidden="1" customHeight="1" thickBot="1" x14ac:dyDescent="0.25">
      <c r="A67" s="485"/>
      <c r="B67" s="390" t="s">
        <v>153</v>
      </c>
      <c r="C67" s="1073"/>
      <c r="D67" s="1074"/>
      <c r="E67" s="1075"/>
      <c r="F67" s="1073"/>
      <c r="G67" s="1074"/>
      <c r="H67" s="1075"/>
      <c r="I67" s="36"/>
      <c r="J67" s="195" t="s">
        <v>109</v>
      </c>
      <c r="K67" s="197"/>
      <c r="L67" s="1432"/>
      <c r="M67" s="396"/>
      <c r="N67" s="395"/>
      <c r="O67" s="395"/>
      <c r="P67" s="397"/>
    </row>
    <row r="68" spans="1:22" s="7" customFormat="1" ht="13.5" hidden="1" customHeight="1" thickBot="1" x14ac:dyDescent="0.25">
      <c r="A68" s="485"/>
      <c r="B68" s="390" t="s">
        <v>203</v>
      </c>
      <c r="C68" s="1073" t="s">
        <v>195</v>
      </c>
      <c r="D68" s="1074"/>
      <c r="E68" s="1075"/>
      <c r="F68" s="1073" t="s">
        <v>194</v>
      </c>
      <c r="G68" s="1074"/>
      <c r="H68" s="1075"/>
      <c r="I68" s="37" t="s">
        <v>313</v>
      </c>
      <c r="J68" s="196" t="s">
        <v>109</v>
      </c>
      <c r="K68" s="198"/>
      <c r="L68" s="1433"/>
      <c r="M68" s="396"/>
      <c r="N68" s="395"/>
      <c r="O68" s="395"/>
      <c r="P68" s="397"/>
      <c r="S68" s="1"/>
      <c r="T68" s="1"/>
      <c r="U68" s="1"/>
    </row>
    <row r="69" spans="1:22" ht="13.5" hidden="1" customHeight="1" thickBot="1" x14ac:dyDescent="0.2">
      <c r="A69" s="485"/>
      <c r="B69" s="421"/>
      <c r="C69" s="421"/>
      <c r="D69" s="421"/>
      <c r="E69" s="421"/>
      <c r="F69" s="421"/>
      <c r="G69" s="421"/>
      <c r="H69" s="421"/>
      <c r="I69" s="421"/>
      <c r="J69" s="421"/>
      <c r="K69" s="421"/>
      <c r="L69" s="17"/>
      <c r="M69" s="981"/>
      <c r="N69" s="982"/>
      <c r="O69" s="982"/>
      <c r="P69" s="983"/>
    </row>
    <row r="70" spans="1:22" s="7" customFormat="1" ht="13.5" hidden="1" customHeight="1" thickBot="1" x14ac:dyDescent="0.25">
      <c r="A70" s="485"/>
      <c r="B70" s="652" t="s">
        <v>336</v>
      </c>
      <c r="C70" s="1128" t="s">
        <v>432</v>
      </c>
      <c r="D70" s="1128"/>
      <c r="E70" s="1128"/>
      <c r="F70" s="1128"/>
      <c r="G70" s="1128"/>
      <c r="H70" s="1128"/>
      <c r="I70" s="1128"/>
      <c r="J70" s="1128"/>
      <c r="K70" s="1128"/>
      <c r="L70" s="1128"/>
      <c r="M70" s="402"/>
      <c r="N70" s="403"/>
      <c r="O70" s="403"/>
      <c r="P70" s="404"/>
      <c r="Q70" s="2"/>
    </row>
    <row r="71" spans="1:22" s="7" customFormat="1" ht="13.5" hidden="1" customHeight="1" thickBot="1" x14ac:dyDescent="0.25">
      <c r="A71" s="485"/>
      <c r="B71" s="984" t="s">
        <v>163</v>
      </c>
      <c r="C71" s="657"/>
      <c r="D71" s="657"/>
      <c r="E71" s="657"/>
      <c r="F71" s="597" t="s">
        <v>105</v>
      </c>
      <c r="G71" s="1129" t="s">
        <v>164</v>
      </c>
      <c r="H71" s="1130"/>
      <c r="I71" s="1131"/>
      <c r="J71" s="658"/>
      <c r="K71" s="657"/>
      <c r="L71" s="1771"/>
      <c r="M71" s="598" t="s">
        <v>105</v>
      </c>
      <c r="N71" s="398"/>
      <c r="O71" s="398"/>
      <c r="P71" s="391"/>
      <c r="U71" s="488"/>
      <c r="V71" s="489"/>
    </row>
    <row r="72" spans="1:22" s="7" customFormat="1" ht="13.5" hidden="1" customHeight="1" x14ac:dyDescent="0.2">
      <c r="A72" s="485"/>
      <c r="B72" s="653"/>
      <c r="C72" s="374"/>
      <c r="D72" s="164"/>
      <c r="E72" s="164"/>
      <c r="F72" s="593"/>
      <c r="G72" s="1132"/>
      <c r="H72" s="1133"/>
      <c r="I72" s="1134"/>
      <c r="J72" s="374"/>
      <c r="K72" s="164"/>
      <c r="L72" s="35"/>
      <c r="M72" s="599"/>
      <c r="N72" s="398"/>
      <c r="O72" s="398"/>
      <c r="P72" s="391"/>
    </row>
    <row r="73" spans="1:22" s="7" customFormat="1" ht="13.5" hidden="1" customHeight="1" x14ac:dyDescent="0.2">
      <c r="A73" s="485"/>
      <c r="B73" s="654"/>
      <c r="C73" s="163"/>
      <c r="D73" s="375"/>
      <c r="E73" s="169"/>
      <c r="F73" s="594"/>
      <c r="G73" s="1135"/>
      <c r="H73" s="1136"/>
      <c r="I73" s="1137"/>
      <c r="J73" s="163"/>
      <c r="K73" s="375"/>
      <c r="L73" s="34"/>
      <c r="M73" s="600"/>
      <c r="N73" s="398"/>
      <c r="O73" s="398"/>
      <c r="P73" s="391"/>
    </row>
    <row r="74" spans="1:22" s="7" customFormat="1" ht="13.5" hidden="1" customHeight="1" thickBot="1" x14ac:dyDescent="0.25">
      <c r="A74" s="485"/>
      <c r="B74" s="654"/>
      <c r="C74" s="165"/>
      <c r="D74" s="166"/>
      <c r="E74" s="366"/>
      <c r="F74" s="596"/>
      <c r="G74" s="1138"/>
      <c r="H74" s="1139"/>
      <c r="I74" s="1140"/>
      <c r="J74" s="165"/>
      <c r="K74" s="166"/>
      <c r="L74" s="367"/>
      <c r="M74" s="601"/>
      <c r="N74" s="398"/>
      <c r="O74" s="398"/>
      <c r="P74" s="391"/>
    </row>
    <row r="75" spans="1:22" s="7" customFormat="1" ht="13.5" hidden="1" customHeight="1" thickBot="1" x14ac:dyDescent="0.25">
      <c r="A75" s="485"/>
      <c r="B75" s="655" t="s">
        <v>156</v>
      </c>
      <c r="C75" s="1073"/>
      <c r="D75" s="1074"/>
      <c r="E75" s="1075"/>
      <c r="F75" s="1073"/>
      <c r="G75" s="1074"/>
      <c r="H75" s="1075"/>
      <c r="I75" s="380"/>
      <c r="J75" s="381" t="s">
        <v>109</v>
      </c>
      <c r="K75" s="382"/>
      <c r="L75" s="602"/>
      <c r="M75" s="1102"/>
      <c r="N75" s="1103"/>
      <c r="O75" s="1103"/>
      <c r="P75" s="1104"/>
    </row>
    <row r="76" spans="1:22" s="7" customFormat="1" ht="13.5" hidden="1" customHeight="1" thickBot="1" x14ac:dyDescent="0.25">
      <c r="A76" s="485"/>
      <c r="B76" s="656" t="s">
        <v>151</v>
      </c>
      <c r="C76" s="1073"/>
      <c r="D76" s="1074"/>
      <c r="E76" s="1075"/>
      <c r="F76" s="1073"/>
      <c r="G76" s="1074"/>
      <c r="H76" s="1075"/>
      <c r="I76" s="378"/>
      <c r="J76" s="196" t="s">
        <v>109</v>
      </c>
      <c r="K76" s="379"/>
      <c r="L76" s="603"/>
      <c r="M76" s="399"/>
      <c r="N76" s="398"/>
      <c r="O76" s="398"/>
      <c r="P76" s="391"/>
    </row>
    <row r="77" spans="1:22" s="7" customFormat="1" ht="13.5" hidden="1" customHeight="1" thickBot="1" x14ac:dyDescent="0.25">
      <c r="A77" s="485"/>
      <c r="B77" s="656" t="s">
        <v>107</v>
      </c>
      <c r="C77" s="1073"/>
      <c r="D77" s="1074"/>
      <c r="E77" s="1075"/>
      <c r="F77" s="1073"/>
      <c r="G77" s="1074"/>
      <c r="H77" s="1075"/>
      <c r="I77" s="378"/>
      <c r="J77" s="196" t="s">
        <v>109</v>
      </c>
      <c r="K77" s="379"/>
      <c r="L77" s="604"/>
      <c r="M77" s="399"/>
      <c r="N77" s="398"/>
      <c r="O77" s="398"/>
      <c r="P77" s="391"/>
    </row>
    <row r="78" spans="1:22" ht="13.5" hidden="1" customHeight="1" thickBot="1" x14ac:dyDescent="0.25">
      <c r="A78" s="485"/>
      <c r="B78" s="422"/>
      <c r="C78" s="422"/>
      <c r="D78" s="422"/>
      <c r="E78" s="422"/>
      <c r="F78" s="422"/>
      <c r="G78" s="422"/>
      <c r="H78" s="422"/>
      <c r="I78" s="422"/>
      <c r="J78" s="422"/>
      <c r="K78" s="422"/>
      <c r="L78" s="486"/>
      <c r="M78" s="399"/>
      <c r="N78" s="398"/>
      <c r="O78" s="398"/>
      <c r="P78" s="391"/>
    </row>
    <row r="79" spans="1:22" s="7" customFormat="1" ht="13.5" hidden="1" customHeight="1" thickBot="1" x14ac:dyDescent="0.25">
      <c r="A79" s="485"/>
      <c r="B79" s="726" t="s">
        <v>338</v>
      </c>
      <c r="C79" s="1144" t="s">
        <v>433</v>
      </c>
      <c r="D79" s="1144"/>
      <c r="E79" s="1144"/>
      <c r="F79" s="1144"/>
      <c r="G79" s="1144"/>
      <c r="H79" s="1144"/>
      <c r="I79" s="1144"/>
      <c r="J79" s="1144"/>
      <c r="K79" s="1144"/>
      <c r="L79" s="1144"/>
      <c r="M79" s="402"/>
      <c r="N79" s="403"/>
      <c r="O79" s="403"/>
      <c r="P79" s="404"/>
      <c r="Q79" s="2"/>
    </row>
    <row r="80" spans="1:22" s="7" customFormat="1" ht="13.5" hidden="1" customHeight="1" thickBot="1" x14ac:dyDescent="0.25">
      <c r="A80" s="485"/>
      <c r="B80" s="998" t="s">
        <v>163</v>
      </c>
      <c r="C80" s="731"/>
      <c r="D80" s="731"/>
      <c r="E80" s="731"/>
      <c r="F80" s="597" t="s">
        <v>105</v>
      </c>
      <c r="G80" s="1239" t="s">
        <v>164</v>
      </c>
      <c r="H80" s="1240"/>
      <c r="I80" s="1241"/>
      <c r="J80" s="732"/>
      <c r="K80" s="731"/>
      <c r="L80" s="1772"/>
      <c r="M80" s="598" t="s">
        <v>105</v>
      </c>
      <c r="N80" s="398"/>
      <c r="O80" s="398"/>
      <c r="P80" s="391"/>
      <c r="U80" s="488"/>
      <c r="V80" s="489"/>
    </row>
    <row r="81" spans="1:22" s="7" customFormat="1" ht="13.5" hidden="1" customHeight="1" x14ac:dyDescent="0.2">
      <c r="A81" s="485"/>
      <c r="B81" s="727"/>
      <c r="C81" s="374"/>
      <c r="D81" s="164"/>
      <c r="E81" s="164"/>
      <c r="F81" s="593"/>
      <c r="G81" s="1242"/>
      <c r="H81" s="1243"/>
      <c r="I81" s="1244"/>
      <c r="J81" s="374"/>
      <c r="K81" s="164"/>
      <c r="L81" s="35"/>
      <c r="M81" s="599"/>
      <c r="N81" s="398"/>
      <c r="O81" s="398"/>
      <c r="P81" s="391"/>
    </row>
    <row r="82" spans="1:22" s="7" customFormat="1" ht="13.5" hidden="1" customHeight="1" x14ac:dyDescent="0.2">
      <c r="A82" s="485"/>
      <c r="B82" s="728"/>
      <c r="C82" s="163"/>
      <c r="D82" s="375"/>
      <c r="E82" s="169"/>
      <c r="F82" s="594"/>
      <c r="G82" s="1245"/>
      <c r="H82" s="1246"/>
      <c r="I82" s="1247"/>
      <c r="J82" s="163"/>
      <c r="K82" s="375"/>
      <c r="L82" s="34"/>
      <c r="M82" s="600"/>
      <c r="N82" s="398"/>
      <c r="O82" s="398"/>
      <c r="P82" s="391"/>
    </row>
    <row r="83" spans="1:22" s="7" customFormat="1" ht="13.5" hidden="1" customHeight="1" thickBot="1" x14ac:dyDescent="0.25">
      <c r="A83" s="485"/>
      <c r="B83" s="728"/>
      <c r="C83" s="165"/>
      <c r="D83" s="166"/>
      <c r="E83" s="366"/>
      <c r="F83" s="596"/>
      <c r="G83" s="1248"/>
      <c r="H83" s="1249"/>
      <c r="I83" s="1250"/>
      <c r="J83" s="165"/>
      <c r="K83" s="166"/>
      <c r="L83" s="367"/>
      <c r="M83" s="601"/>
      <c r="N83" s="398"/>
      <c r="O83" s="398"/>
      <c r="P83" s="391"/>
    </row>
    <row r="84" spans="1:22" s="7" customFormat="1" ht="13.5" hidden="1" customHeight="1" thickBot="1" x14ac:dyDescent="0.25">
      <c r="A84" s="485"/>
      <c r="B84" s="729" t="s">
        <v>156</v>
      </c>
      <c r="C84" s="1073"/>
      <c r="D84" s="1074"/>
      <c r="E84" s="1075"/>
      <c r="F84" s="1073"/>
      <c r="G84" s="1074"/>
      <c r="H84" s="1075"/>
      <c r="I84" s="380"/>
      <c r="J84" s="381" t="s">
        <v>109</v>
      </c>
      <c r="K84" s="382"/>
      <c r="L84" s="602"/>
      <c r="M84" s="1102"/>
      <c r="N84" s="1103"/>
      <c r="O84" s="1103"/>
      <c r="P84" s="1104"/>
    </row>
    <row r="85" spans="1:22" s="7" customFormat="1" ht="13.5" hidden="1" customHeight="1" thickBot="1" x14ac:dyDescent="0.25">
      <c r="A85" s="485"/>
      <c r="B85" s="730" t="s">
        <v>151</v>
      </c>
      <c r="C85" s="1073"/>
      <c r="D85" s="1074"/>
      <c r="E85" s="1075"/>
      <c r="F85" s="1073"/>
      <c r="G85" s="1074"/>
      <c r="H85" s="1075"/>
      <c r="I85" s="378"/>
      <c r="J85" s="196" t="s">
        <v>109</v>
      </c>
      <c r="K85" s="379"/>
      <c r="L85" s="603"/>
      <c r="M85" s="399"/>
      <c r="N85" s="398"/>
      <c r="O85" s="398"/>
      <c r="P85" s="391"/>
    </row>
    <row r="86" spans="1:22" s="7" customFormat="1" ht="13.5" hidden="1" customHeight="1" thickBot="1" x14ac:dyDescent="0.25">
      <c r="A86" s="485"/>
      <c r="B86" s="730" t="s">
        <v>107</v>
      </c>
      <c r="C86" s="1073"/>
      <c r="D86" s="1074"/>
      <c r="E86" s="1075"/>
      <c r="F86" s="1073"/>
      <c r="G86" s="1074"/>
      <c r="H86" s="1075"/>
      <c r="I86" s="378"/>
      <c r="J86" s="196" t="s">
        <v>109</v>
      </c>
      <c r="K86" s="379"/>
      <c r="L86" s="604"/>
      <c r="M86" s="399"/>
      <c r="N86" s="398"/>
      <c r="O86" s="398"/>
      <c r="P86" s="391"/>
    </row>
    <row r="87" spans="1:22" ht="13.5" hidden="1" customHeight="1" thickBot="1" x14ac:dyDescent="0.25">
      <c r="A87" s="485"/>
      <c r="B87" s="422"/>
      <c r="C87" s="422"/>
      <c r="D87" s="422"/>
      <c r="E87" s="422"/>
      <c r="F87" s="422"/>
      <c r="G87" s="422"/>
      <c r="H87" s="422"/>
      <c r="I87" s="422"/>
      <c r="J87" s="422"/>
      <c r="K87" s="422"/>
      <c r="L87" s="486"/>
      <c r="M87" s="399"/>
      <c r="N87" s="398"/>
      <c r="O87" s="398"/>
      <c r="P87" s="391"/>
    </row>
    <row r="88" spans="1:22" s="7" customFormat="1" ht="13.5" hidden="1" customHeight="1" thickBot="1" x14ac:dyDescent="0.25">
      <c r="A88" s="485"/>
      <c r="B88" s="767" t="s">
        <v>350</v>
      </c>
      <c r="C88" s="1145" t="s">
        <v>434</v>
      </c>
      <c r="D88" s="1145"/>
      <c r="E88" s="1145"/>
      <c r="F88" s="1145"/>
      <c r="G88" s="1145"/>
      <c r="H88" s="1145"/>
      <c r="I88" s="1145"/>
      <c r="J88" s="1145"/>
      <c r="K88" s="1145"/>
      <c r="L88" s="1145"/>
      <c r="M88" s="402"/>
      <c r="N88" s="403"/>
      <c r="O88" s="403"/>
      <c r="P88" s="404"/>
      <c r="Q88" s="2"/>
    </row>
    <row r="89" spans="1:22" s="7" customFormat="1" ht="13.5" hidden="1" customHeight="1" thickBot="1" x14ac:dyDescent="0.25">
      <c r="A89" s="485"/>
      <c r="B89" s="980" t="s">
        <v>163</v>
      </c>
      <c r="C89" s="772"/>
      <c r="D89" s="772"/>
      <c r="E89" s="772"/>
      <c r="F89" s="773" t="s">
        <v>105</v>
      </c>
      <c r="G89" s="1146" t="s">
        <v>164</v>
      </c>
      <c r="H89" s="1147"/>
      <c r="I89" s="1148"/>
      <c r="J89" s="774"/>
      <c r="K89" s="772"/>
      <c r="L89" s="775"/>
      <c r="M89" s="776" t="s">
        <v>105</v>
      </c>
      <c r="N89" s="398"/>
      <c r="O89" s="398"/>
      <c r="P89" s="391"/>
      <c r="U89" s="488"/>
      <c r="V89" s="489"/>
    </row>
    <row r="90" spans="1:22" s="7" customFormat="1" ht="13.5" hidden="1" customHeight="1" x14ac:dyDescent="0.2">
      <c r="A90" s="485"/>
      <c r="B90" s="768"/>
      <c r="C90" s="374"/>
      <c r="D90" s="164"/>
      <c r="E90" s="164"/>
      <c r="F90" s="298"/>
      <c r="G90" s="1149"/>
      <c r="H90" s="1150"/>
      <c r="I90" s="1151"/>
      <c r="J90" s="374"/>
      <c r="K90" s="164"/>
      <c r="L90" s="35"/>
      <c r="M90" s="509"/>
      <c r="N90" s="398"/>
      <c r="O90" s="398"/>
      <c r="P90" s="391"/>
    </row>
    <row r="91" spans="1:22" s="7" customFormat="1" ht="13.5" hidden="1" customHeight="1" x14ac:dyDescent="0.2">
      <c r="A91" s="485"/>
      <c r="B91" s="769"/>
      <c r="C91" s="163"/>
      <c r="D91" s="375"/>
      <c r="E91" s="169"/>
      <c r="F91" s="300"/>
      <c r="G91" s="1152"/>
      <c r="H91" s="1153"/>
      <c r="I91" s="1154"/>
      <c r="J91" s="163"/>
      <c r="K91" s="375"/>
      <c r="L91" s="34"/>
      <c r="M91" s="510"/>
      <c r="N91" s="398"/>
      <c r="O91" s="398"/>
      <c r="P91" s="391"/>
    </row>
    <row r="92" spans="1:22" s="7" customFormat="1" ht="13.5" hidden="1" customHeight="1" thickBot="1" x14ac:dyDescent="0.25">
      <c r="A92" s="485"/>
      <c r="B92" s="769"/>
      <c r="C92" s="165"/>
      <c r="D92" s="166"/>
      <c r="E92" s="366"/>
      <c r="F92" s="301"/>
      <c r="G92" s="1141"/>
      <c r="H92" s="1142"/>
      <c r="I92" s="1143"/>
      <c r="J92" s="165"/>
      <c r="K92" s="166"/>
      <c r="L92" s="367"/>
      <c r="M92" s="511"/>
      <c r="N92" s="398"/>
      <c r="O92" s="398"/>
      <c r="P92" s="391"/>
    </row>
    <row r="93" spans="1:22" s="7" customFormat="1" ht="13.5" hidden="1" customHeight="1" thickBot="1" x14ac:dyDescent="0.25">
      <c r="A93" s="485"/>
      <c r="B93" s="770" t="s">
        <v>156</v>
      </c>
      <c r="C93" s="1073"/>
      <c r="D93" s="1074"/>
      <c r="E93" s="1075"/>
      <c r="F93" s="1073"/>
      <c r="G93" s="1074"/>
      <c r="H93" s="1075"/>
      <c r="I93" s="380"/>
      <c r="J93" s="381" t="s">
        <v>109</v>
      </c>
      <c r="K93" s="382"/>
      <c r="L93" s="308"/>
      <c r="M93" s="1102"/>
      <c r="N93" s="1103"/>
      <c r="O93" s="1103"/>
      <c r="P93" s="1104"/>
    </row>
    <row r="94" spans="1:22" s="7" customFormat="1" ht="13.5" hidden="1" customHeight="1" thickBot="1" x14ac:dyDescent="0.25">
      <c r="A94" s="485"/>
      <c r="B94" s="771" t="s">
        <v>151</v>
      </c>
      <c r="C94" s="1073"/>
      <c r="D94" s="1074"/>
      <c r="E94" s="1075"/>
      <c r="F94" s="1073"/>
      <c r="G94" s="1074"/>
      <c r="H94" s="1075"/>
      <c r="I94" s="378"/>
      <c r="J94" s="196" t="s">
        <v>109</v>
      </c>
      <c r="K94" s="379"/>
      <c r="L94" s="312"/>
      <c r="M94" s="399"/>
      <c r="N94" s="398"/>
      <c r="O94" s="398"/>
      <c r="P94" s="391"/>
    </row>
    <row r="95" spans="1:22" s="7" customFormat="1" ht="13.5" hidden="1" customHeight="1" thickBot="1" x14ac:dyDescent="0.25">
      <c r="A95" s="485"/>
      <c r="B95" s="771" t="s">
        <v>107</v>
      </c>
      <c r="C95" s="1073"/>
      <c r="D95" s="1074"/>
      <c r="E95" s="1075"/>
      <c r="F95" s="1073"/>
      <c r="G95" s="1074"/>
      <c r="H95" s="1075"/>
      <c r="I95" s="378"/>
      <c r="J95" s="196" t="s">
        <v>109</v>
      </c>
      <c r="K95" s="379"/>
      <c r="L95" s="317"/>
      <c r="M95" s="399"/>
      <c r="N95" s="398"/>
      <c r="O95" s="398"/>
      <c r="P95" s="391"/>
    </row>
    <row r="96" spans="1:22" ht="3" customHeight="1" thickBot="1" x14ac:dyDescent="0.25">
      <c r="A96" s="485"/>
      <c r="B96" s="422"/>
      <c r="C96" s="422"/>
      <c r="D96" s="422"/>
      <c r="E96" s="422"/>
      <c r="F96" s="422"/>
      <c r="G96" s="422"/>
      <c r="H96" s="422"/>
      <c r="I96" s="422"/>
      <c r="J96" s="422"/>
      <c r="K96" s="422"/>
      <c r="L96" s="486"/>
      <c r="M96" s="705"/>
      <c r="N96" s="706"/>
      <c r="O96" s="706"/>
      <c r="P96" s="707"/>
    </row>
    <row r="97" spans="1:16" ht="16.5" customHeight="1" x14ac:dyDescent="0.2">
      <c r="A97" s="213" t="s">
        <v>82</v>
      </c>
      <c r="B97" s="214"/>
      <c r="C97" s="215"/>
      <c r="D97" s="1237" t="s">
        <v>347</v>
      </c>
      <c r="E97" s="1237"/>
      <c r="F97" s="1237"/>
      <c r="G97" s="1237"/>
      <c r="H97" s="1237"/>
      <c r="I97" s="1237"/>
      <c r="J97" s="1237"/>
      <c r="K97" s="1237"/>
      <c r="L97" s="1237"/>
      <c r="M97" s="1237"/>
      <c r="N97" s="1237"/>
      <c r="O97" s="1237"/>
      <c r="P97" s="1238"/>
    </row>
    <row r="98" spans="1:16" ht="21" customHeight="1" thickBot="1" x14ac:dyDescent="0.3">
      <c r="A98" s="708" t="s">
        <v>354</v>
      </c>
      <c r="B98" s="709"/>
      <c r="C98" s="709"/>
      <c r="D98" s="710"/>
      <c r="E98" s="212"/>
      <c r="F98" s="212"/>
      <c r="G98" s="1009"/>
      <c r="H98" s="710"/>
      <c r="I98" s="979"/>
      <c r="J98" s="218"/>
      <c r="K98" s="979"/>
      <c r="L98" s="218"/>
      <c r="M98" s="212"/>
      <c r="N98" s="1009"/>
      <c r="O98" s="1009"/>
      <c r="P98" s="1010" t="s">
        <v>677</v>
      </c>
    </row>
    <row r="99" spans="1:16" ht="5.25" hidden="1" customHeight="1" x14ac:dyDescent="0.2">
      <c r="A99" s="408"/>
      <c r="B99" s="409"/>
      <c r="C99" s="409"/>
      <c r="D99" s="409"/>
      <c r="E99" s="409"/>
      <c r="F99" s="409"/>
      <c r="G99" s="409"/>
      <c r="H99" s="409"/>
      <c r="I99" s="409"/>
      <c r="J99" s="409"/>
      <c r="K99" s="409"/>
      <c r="L99" s="410"/>
      <c r="M99" s="1231" t="s">
        <v>232</v>
      </c>
      <c r="N99" s="1232"/>
      <c r="O99" s="1232"/>
      <c r="P99" s="1233"/>
    </row>
    <row r="100" spans="1:16" s="400" customFormat="1" ht="10.5" x14ac:dyDescent="0.15">
      <c r="A100" s="414"/>
      <c r="B100" s="415"/>
      <c r="C100" s="415"/>
      <c r="D100" s="415" t="s">
        <v>248</v>
      </c>
      <c r="E100" s="415"/>
      <c r="F100" s="415"/>
      <c r="G100" s="415"/>
      <c r="H100" s="415"/>
      <c r="I100" s="415"/>
      <c r="J100" s="415"/>
      <c r="K100" s="415"/>
      <c r="L100" s="415"/>
      <c r="M100" s="1234"/>
      <c r="N100" s="1235"/>
      <c r="O100" s="1235"/>
      <c r="P100" s="1236"/>
    </row>
    <row r="101" spans="1:16" s="401" customFormat="1" ht="11.25" thickBot="1" x14ac:dyDescent="0.2">
      <c r="A101" s="416"/>
      <c r="B101" s="417"/>
      <c r="C101" s="423" t="s">
        <v>249</v>
      </c>
      <c r="D101" s="1172" t="s">
        <v>250</v>
      </c>
      <c r="E101" s="1172"/>
      <c r="F101" s="417"/>
      <c r="G101" s="423" t="s">
        <v>251</v>
      </c>
      <c r="H101" s="1172" t="s">
        <v>250</v>
      </c>
      <c r="I101" s="1172"/>
      <c r="J101" s="417"/>
      <c r="K101" s="417"/>
      <c r="L101" s="417"/>
      <c r="M101" s="405"/>
      <c r="N101" s="406"/>
      <c r="O101" s="406"/>
      <c r="P101" s="407"/>
    </row>
    <row r="102" spans="1:16" s="32" customFormat="1" ht="9.75" customHeight="1" x14ac:dyDescent="0.15">
      <c r="A102" s="418"/>
      <c r="B102" s="419"/>
      <c r="C102" s="424" t="s">
        <v>4</v>
      </c>
      <c r="D102" s="1173" t="s">
        <v>715</v>
      </c>
      <c r="E102" s="1174"/>
      <c r="F102" s="417"/>
      <c r="G102" s="427" t="s">
        <v>5</v>
      </c>
      <c r="H102" s="1181" t="s">
        <v>193</v>
      </c>
      <c r="I102" s="1182"/>
      <c r="J102" s="419"/>
      <c r="K102" s="419"/>
      <c r="L102" s="419"/>
      <c r="M102" s="405"/>
      <c r="N102" s="406"/>
      <c r="O102" s="406"/>
      <c r="P102" s="407"/>
    </row>
    <row r="103" spans="1:16" s="32" customFormat="1" ht="9.75" customHeight="1" x14ac:dyDescent="0.2">
      <c r="A103" s="418"/>
      <c r="B103" s="419"/>
      <c r="C103" s="425" t="s">
        <v>63</v>
      </c>
      <c r="D103" s="1175" t="s">
        <v>66</v>
      </c>
      <c r="E103" s="1176"/>
      <c r="F103" s="417"/>
      <c r="G103" s="428" t="s">
        <v>6</v>
      </c>
      <c r="H103" s="1183" t="s">
        <v>194</v>
      </c>
      <c r="I103" s="1184"/>
      <c r="J103" s="419"/>
      <c r="K103" s="419"/>
      <c r="L103" s="419"/>
      <c r="M103" s="396"/>
      <c r="N103" s="392"/>
      <c r="O103" s="392"/>
      <c r="P103" s="393"/>
    </row>
    <row r="104" spans="1:16" s="32" customFormat="1" ht="9.75" customHeight="1" x14ac:dyDescent="0.2">
      <c r="A104" s="418"/>
      <c r="B104" s="419"/>
      <c r="C104" s="425" t="s">
        <v>64</v>
      </c>
      <c r="D104" s="1175" t="s">
        <v>158</v>
      </c>
      <c r="E104" s="1176"/>
      <c r="F104" s="417"/>
      <c r="G104" s="428" t="s">
        <v>79</v>
      </c>
      <c r="H104" s="1183" t="s">
        <v>207</v>
      </c>
      <c r="I104" s="1184"/>
      <c r="J104" s="419"/>
      <c r="K104" s="419"/>
      <c r="L104" s="419"/>
      <c r="M104" s="396"/>
      <c r="N104" s="392"/>
      <c r="O104" s="392"/>
      <c r="P104" s="391"/>
    </row>
    <row r="105" spans="1:16" ht="9.75" customHeight="1" thickBot="1" x14ac:dyDescent="0.25">
      <c r="A105" s="420"/>
      <c r="B105" s="421"/>
      <c r="C105" s="426" t="s">
        <v>94</v>
      </c>
      <c r="D105" s="1257" t="s">
        <v>148</v>
      </c>
      <c r="E105" s="1258"/>
      <c r="F105" s="417"/>
      <c r="G105" s="429" t="s">
        <v>91</v>
      </c>
      <c r="H105" s="1255" t="s">
        <v>717</v>
      </c>
      <c r="I105" s="1256"/>
      <c r="J105" s="421"/>
      <c r="K105" s="421"/>
      <c r="L105" s="421"/>
      <c r="M105" s="396"/>
      <c r="N105" s="394"/>
      <c r="O105" s="394"/>
      <c r="P105" s="391"/>
    </row>
    <row r="106" spans="1:16" ht="0.75" customHeight="1" x14ac:dyDescent="0.2">
      <c r="A106" s="1251" t="s">
        <v>311</v>
      </c>
      <c r="B106" s="1252"/>
      <c r="C106" s="1161" t="s">
        <v>749</v>
      </c>
      <c r="D106" s="1165"/>
      <c r="E106" s="1162"/>
      <c r="F106" s="623"/>
      <c r="G106" s="1161" t="s">
        <v>748</v>
      </c>
      <c r="H106" s="1165"/>
      <c r="I106" s="1162"/>
      <c r="J106" s="421"/>
      <c r="K106" s="421"/>
      <c r="L106" s="421"/>
      <c r="M106" s="396"/>
      <c r="N106" s="395"/>
      <c r="O106" s="395"/>
      <c r="P106" s="391"/>
    </row>
    <row r="107" spans="1:16" ht="9.75" customHeight="1" thickBot="1" x14ac:dyDescent="0.25">
      <c r="A107" s="1253"/>
      <c r="B107" s="1254"/>
      <c r="C107" s="1163"/>
      <c r="D107" s="1166"/>
      <c r="E107" s="1164"/>
      <c r="F107" s="622"/>
      <c r="G107" s="1163"/>
      <c r="H107" s="1166"/>
      <c r="I107" s="1164"/>
      <c r="J107" s="422"/>
      <c r="K107" s="422"/>
      <c r="L107" s="422"/>
      <c r="M107" s="411"/>
      <c r="N107" s="412"/>
      <c r="O107" s="412"/>
      <c r="P107" s="413"/>
    </row>
    <row r="108" spans="1:16" ht="9.75" customHeight="1" x14ac:dyDescent="0.2"/>
  </sheetData>
  <sortState ref="B3:L10">
    <sortCondition descending="1" ref="L10"/>
  </sortState>
  <mergeCells count="154">
    <mergeCell ref="M21:P22"/>
    <mergeCell ref="M57:P57"/>
    <mergeCell ref="F56:H56"/>
    <mergeCell ref="C56:E56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F54:H54"/>
    <mergeCell ref="C54:E54"/>
    <mergeCell ref="M53:P53"/>
    <mergeCell ref="F53:H53"/>
    <mergeCell ref="C53:E53"/>
    <mergeCell ref="N40:O40"/>
    <mergeCell ref="N41:O41"/>
    <mergeCell ref="H41:I41"/>
    <mergeCell ref="C42:E42"/>
    <mergeCell ref="F42:H42"/>
    <mergeCell ref="C43:E43"/>
    <mergeCell ref="F43:H43"/>
    <mergeCell ref="C44:E44"/>
    <mergeCell ref="F44:H44"/>
    <mergeCell ref="N52:O52"/>
    <mergeCell ref="H52:I52"/>
    <mergeCell ref="N51:O51"/>
    <mergeCell ref="H51:I51"/>
    <mergeCell ref="C47:L47"/>
    <mergeCell ref="N50:O50"/>
    <mergeCell ref="H50:I50"/>
    <mergeCell ref="M42:P42"/>
    <mergeCell ref="M46:P46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N27:O27"/>
    <mergeCell ref="H28:I28"/>
    <mergeCell ref="N29:O29"/>
    <mergeCell ref="H30:I30"/>
    <mergeCell ref="N30:O30"/>
    <mergeCell ref="M31:P31"/>
    <mergeCell ref="N37:O37"/>
    <mergeCell ref="N38:O38"/>
    <mergeCell ref="N39:O39"/>
    <mergeCell ref="H39:I39"/>
    <mergeCell ref="H40:I40"/>
    <mergeCell ref="M32:P33"/>
    <mergeCell ref="C32:E32"/>
    <mergeCell ref="F32:H32"/>
    <mergeCell ref="C33:E33"/>
    <mergeCell ref="F33:H33"/>
    <mergeCell ref="C34:E34"/>
    <mergeCell ref="F34:H34"/>
    <mergeCell ref="C36:L36"/>
    <mergeCell ref="H37:I37"/>
    <mergeCell ref="H38:I38"/>
    <mergeCell ref="G106:I107"/>
    <mergeCell ref="C106:E107"/>
    <mergeCell ref="A106:B107"/>
    <mergeCell ref="H105:I105"/>
    <mergeCell ref="D105:E105"/>
    <mergeCell ref="H104:I104"/>
    <mergeCell ref="D104:E104"/>
    <mergeCell ref="H103:I103"/>
    <mergeCell ref="D103:E103"/>
    <mergeCell ref="H102:I102"/>
    <mergeCell ref="D102:E102"/>
    <mergeCell ref="H101:I101"/>
    <mergeCell ref="D101:E101"/>
    <mergeCell ref="M99:P100"/>
    <mergeCell ref="D97:P97"/>
    <mergeCell ref="F68:H68"/>
    <mergeCell ref="C68:E68"/>
    <mergeCell ref="G80:I80"/>
    <mergeCell ref="G81:I81"/>
    <mergeCell ref="G82:I82"/>
    <mergeCell ref="F84:H84"/>
    <mergeCell ref="C84:E84"/>
    <mergeCell ref="C85:E85"/>
    <mergeCell ref="F85:H85"/>
    <mergeCell ref="C79:L79"/>
    <mergeCell ref="G83:I83"/>
    <mergeCell ref="M84:P84"/>
    <mergeCell ref="C86:E86"/>
    <mergeCell ref="F86:H86"/>
    <mergeCell ref="C70:L70"/>
    <mergeCell ref="G71:I71"/>
    <mergeCell ref="G72:I72"/>
    <mergeCell ref="G73:I73"/>
    <mergeCell ref="H62:I62"/>
    <mergeCell ref="N61:O61"/>
    <mergeCell ref="H61:I61"/>
    <mergeCell ref="N60:O60"/>
    <mergeCell ref="H60:I60"/>
    <mergeCell ref="C59:L59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C94:E94"/>
    <mergeCell ref="F94:H94"/>
    <mergeCell ref="C95:E95"/>
    <mergeCell ref="F95:H95"/>
    <mergeCell ref="M13:P14"/>
    <mergeCell ref="C88:L88"/>
    <mergeCell ref="G89:I89"/>
    <mergeCell ref="G90:I90"/>
    <mergeCell ref="G91:I91"/>
    <mergeCell ref="G92:I92"/>
    <mergeCell ref="C93:E93"/>
    <mergeCell ref="F93:H93"/>
    <mergeCell ref="M93:P93"/>
    <mergeCell ref="G74:I74"/>
    <mergeCell ref="C75:E75"/>
    <mergeCell ref="F75:H75"/>
    <mergeCell ref="M75:P75"/>
    <mergeCell ref="C76:E76"/>
    <mergeCell ref="F76:H76"/>
    <mergeCell ref="C77:E77"/>
    <mergeCell ref="F77:H77"/>
    <mergeCell ref="N63:O63"/>
    <mergeCell ref="H63:I63"/>
    <mergeCell ref="N62:O62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9"/>
  <sheetViews>
    <sheetView zoomScale="145" zoomScaleNormal="145" zoomScalePageLayoutView="145" workbookViewId="0">
      <selection activeCell="AP39" sqref="A1:AP39"/>
    </sheetView>
  </sheetViews>
  <sheetFormatPr defaultColWidth="9.140625" defaultRowHeight="14.25" x14ac:dyDescent="0.2"/>
  <cols>
    <col min="1" max="1" width="2.42578125" style="141" customWidth="1"/>
    <col min="2" max="2" width="8.5703125" style="142" customWidth="1"/>
    <col min="3" max="3" width="6.85546875" style="142" customWidth="1"/>
    <col min="4" max="4" width="4.42578125" style="140" customWidth="1"/>
    <col min="5" max="12" width="7.85546875" style="140" hidden="1" customWidth="1"/>
    <col min="13" max="13" width="5.85546875" style="140" customWidth="1"/>
    <col min="14" max="14" width="3.5703125" style="140" customWidth="1"/>
    <col min="15" max="15" width="2.42578125" style="139" customWidth="1"/>
    <col min="16" max="16" width="8.5703125" style="139" customWidth="1"/>
    <col min="17" max="17" width="6.85546875" style="139" customWidth="1"/>
    <col min="18" max="18" width="4.42578125" style="139" customWidth="1"/>
    <col min="19" max="26" width="6.28515625" style="139" hidden="1" customWidth="1"/>
    <col min="27" max="27" width="5.85546875" style="139" customWidth="1"/>
    <col min="28" max="28" width="6.140625" style="140" customWidth="1"/>
    <col min="29" max="29" width="4.140625" style="151" customWidth="1"/>
    <col min="30" max="30" width="2.42578125" style="139" customWidth="1"/>
    <col min="31" max="31" width="8.5703125" style="139" customWidth="1"/>
    <col min="32" max="32" width="6.85546875" style="139" customWidth="1"/>
    <col min="33" max="33" width="4.42578125" style="139" customWidth="1"/>
    <col min="34" max="41" width="6.28515625" style="139" hidden="1" customWidth="1"/>
    <col min="42" max="42" width="5.85546875" style="139" customWidth="1"/>
    <col min="43" max="16384" width="9.140625" style="140"/>
  </cols>
  <sheetData>
    <row r="1" spans="1:42" s="39" customFormat="1" ht="17.25" customHeight="1" x14ac:dyDescent="0.2">
      <c r="A1" s="38" t="s">
        <v>141</v>
      </c>
      <c r="B1" s="38"/>
      <c r="C1" s="38"/>
      <c r="D1" s="211"/>
      <c r="E1" s="38"/>
      <c r="F1" s="38"/>
      <c r="G1" s="38"/>
      <c r="H1" s="38"/>
      <c r="I1" s="38"/>
      <c r="J1" s="38"/>
      <c r="K1" s="38"/>
      <c r="L1" s="38"/>
      <c r="P1" s="681"/>
      <c r="Q1" s="50" t="s">
        <v>189</v>
      </c>
      <c r="R1" s="681"/>
      <c r="S1" s="681"/>
      <c r="T1" s="681"/>
      <c r="U1" s="681"/>
      <c r="V1" s="681"/>
      <c r="W1" s="681"/>
      <c r="X1" s="681"/>
      <c r="Y1" s="681"/>
      <c r="Z1" s="681"/>
      <c r="AE1" s="681"/>
      <c r="AF1" s="681"/>
      <c r="AG1" s="681"/>
      <c r="AH1" s="681"/>
      <c r="AI1" s="681"/>
      <c r="AJ1" s="681"/>
      <c r="AK1" s="681"/>
      <c r="AL1" s="681"/>
      <c r="AM1" s="681"/>
      <c r="AN1" s="681"/>
      <c r="AO1" s="681"/>
      <c r="AP1" s="211" t="s">
        <v>356</v>
      </c>
    </row>
    <row r="2" spans="1:42" s="629" customFormat="1" ht="9.75" customHeight="1" x14ac:dyDescent="0.2">
      <c r="A2" s="629" t="s">
        <v>225</v>
      </c>
      <c r="D2" s="1003"/>
      <c r="M2" s="1003"/>
      <c r="O2" s="682" t="s">
        <v>20</v>
      </c>
      <c r="P2" s="630"/>
      <c r="Q2" s="630"/>
      <c r="R2" s="630"/>
      <c r="S2" s="630"/>
      <c r="T2" s="630"/>
      <c r="U2" s="630"/>
      <c r="V2" s="630"/>
      <c r="W2" s="630"/>
      <c r="X2" s="630"/>
      <c r="Y2" s="630"/>
      <c r="Z2" s="630"/>
      <c r="AC2" s="1301" t="s">
        <v>26</v>
      </c>
      <c r="AD2" s="1301"/>
      <c r="AE2" s="1301"/>
      <c r="AF2" s="1301"/>
      <c r="AG2" s="1301"/>
      <c r="AH2" s="1301"/>
      <c r="AI2" s="1301"/>
      <c r="AJ2" s="1301"/>
      <c r="AK2" s="1301"/>
      <c r="AL2" s="1301"/>
      <c r="AM2" s="1301"/>
      <c r="AN2" s="1301"/>
      <c r="AO2" s="1301"/>
      <c r="AP2" s="1301"/>
    </row>
    <row r="3" spans="1:42" s="205" customFormat="1" ht="5.25" customHeight="1" x14ac:dyDescent="0.2">
      <c r="A3" s="1302" t="s">
        <v>16</v>
      </c>
      <c r="B3" s="1304" t="s">
        <v>23</v>
      </c>
      <c r="C3" s="1304" t="s">
        <v>24</v>
      </c>
      <c r="D3" s="1304" t="s">
        <v>3</v>
      </c>
      <c r="E3" s="1001" t="s">
        <v>19</v>
      </c>
      <c r="F3" s="1001" t="s">
        <v>19</v>
      </c>
      <c r="G3" s="1001" t="s">
        <v>19</v>
      </c>
      <c r="H3" s="1001" t="s">
        <v>19</v>
      </c>
      <c r="I3" s="1001" t="s">
        <v>19</v>
      </c>
      <c r="J3" s="1001" t="s">
        <v>19</v>
      </c>
      <c r="K3" s="1001" t="s">
        <v>19</v>
      </c>
      <c r="L3" s="1001" t="s">
        <v>19</v>
      </c>
      <c r="M3" s="1306" t="s">
        <v>235</v>
      </c>
      <c r="O3" s="1302" t="s">
        <v>16</v>
      </c>
      <c r="P3" s="1304" t="s">
        <v>23</v>
      </c>
      <c r="Q3" s="1304" t="s">
        <v>24</v>
      </c>
      <c r="R3" s="1304" t="s">
        <v>3</v>
      </c>
      <c r="S3" s="1001" t="s">
        <v>19</v>
      </c>
      <c r="T3" s="1001" t="s">
        <v>19</v>
      </c>
      <c r="U3" s="1001" t="s">
        <v>19</v>
      </c>
      <c r="V3" s="1001" t="s">
        <v>19</v>
      </c>
      <c r="W3" s="1001" t="s">
        <v>19</v>
      </c>
      <c r="X3" s="1001" t="s">
        <v>19</v>
      </c>
      <c r="Y3" s="1001" t="s">
        <v>19</v>
      </c>
      <c r="Z3" s="1001" t="s">
        <v>19</v>
      </c>
      <c r="AA3" s="1306" t="s">
        <v>235</v>
      </c>
      <c r="AB3" s="1388" t="s">
        <v>349</v>
      </c>
      <c r="AD3" s="1302" t="s">
        <v>16</v>
      </c>
      <c r="AE3" s="1302" t="s">
        <v>174</v>
      </c>
      <c r="AF3" s="1302" t="s">
        <v>17</v>
      </c>
      <c r="AG3" s="1302" t="s">
        <v>18</v>
      </c>
      <c r="AH3" s="999" t="s">
        <v>95</v>
      </c>
      <c r="AI3" s="683" t="s">
        <v>96</v>
      </c>
      <c r="AJ3" s="684" t="s">
        <v>97</v>
      </c>
      <c r="AK3" s="684" t="s">
        <v>98</v>
      </c>
      <c r="AL3" s="684" t="s">
        <v>99</v>
      </c>
      <c r="AM3" s="684" t="s">
        <v>100</v>
      </c>
      <c r="AN3" s="684" t="s">
        <v>101</v>
      </c>
      <c r="AO3" s="999" t="s">
        <v>102</v>
      </c>
      <c r="AP3" s="1306" t="s">
        <v>235</v>
      </c>
    </row>
    <row r="4" spans="1:42" s="205" customFormat="1" ht="5.25" customHeight="1" thickBot="1" x14ac:dyDescent="0.25">
      <c r="A4" s="1303"/>
      <c r="B4" s="1305"/>
      <c r="C4" s="1305"/>
      <c r="D4" s="1305"/>
      <c r="E4" s="1002"/>
      <c r="F4" s="1002"/>
      <c r="G4" s="1002"/>
      <c r="H4" s="1002"/>
      <c r="I4" s="1002"/>
      <c r="J4" s="1002"/>
      <c r="K4" s="1002"/>
      <c r="L4" s="1002"/>
      <c r="M4" s="1307"/>
      <c r="O4" s="1303"/>
      <c r="P4" s="1305"/>
      <c r="Q4" s="1305"/>
      <c r="R4" s="1305"/>
      <c r="S4" s="1002"/>
      <c r="T4" s="1002"/>
      <c r="U4" s="1002"/>
      <c r="V4" s="1002"/>
      <c r="W4" s="1002"/>
      <c r="X4" s="1002"/>
      <c r="Y4" s="1002"/>
      <c r="Z4" s="1002"/>
      <c r="AA4" s="1307"/>
      <c r="AB4" s="1389"/>
      <c r="AD4" s="1303"/>
      <c r="AE4" s="1303"/>
      <c r="AF4" s="1303"/>
      <c r="AG4" s="1303"/>
      <c r="AH4" s="1000" t="s">
        <v>68</v>
      </c>
      <c r="AI4" s="1000" t="s">
        <v>68</v>
      </c>
      <c r="AJ4" s="1000" t="s">
        <v>68</v>
      </c>
      <c r="AK4" s="1000" t="s">
        <v>68</v>
      </c>
      <c r="AL4" s="1000" t="s">
        <v>68</v>
      </c>
      <c r="AM4" s="1000" t="s">
        <v>68</v>
      </c>
      <c r="AN4" s="1000" t="s">
        <v>68</v>
      </c>
      <c r="AO4" s="1000" t="s">
        <v>68</v>
      </c>
      <c r="AP4" s="1307"/>
    </row>
    <row r="5" spans="1:42" s="205" customFormat="1" ht="10.5" customHeight="1" x14ac:dyDescent="0.2">
      <c r="A5" s="631">
        <v>1</v>
      </c>
      <c r="B5" s="806" t="s">
        <v>118</v>
      </c>
      <c r="C5" s="806" t="s">
        <v>86</v>
      </c>
      <c r="D5" s="633" t="s">
        <v>637</v>
      </c>
      <c r="E5" s="642">
        <v>23</v>
      </c>
      <c r="F5" s="634">
        <v>39</v>
      </c>
      <c r="G5" s="634"/>
      <c r="H5" s="633"/>
      <c r="I5" s="633"/>
      <c r="J5" s="633"/>
      <c r="K5" s="634"/>
      <c r="L5" s="633"/>
      <c r="M5" s="635">
        <f>SUM(D5:L5)</f>
        <v>62</v>
      </c>
      <c r="O5" s="636">
        <v>1</v>
      </c>
      <c r="P5" s="1709" t="s">
        <v>631</v>
      </c>
      <c r="Q5" s="1739" t="s">
        <v>182</v>
      </c>
      <c r="R5" s="1500" t="s">
        <v>278</v>
      </c>
      <c r="S5" s="1500">
        <v>29</v>
      </c>
      <c r="T5" s="1501">
        <v>42.5</v>
      </c>
      <c r="U5" s="1501"/>
      <c r="V5" s="1501"/>
      <c r="W5" s="1501"/>
      <c r="X5" s="1501"/>
      <c r="Y5" s="1501"/>
      <c r="Z5" s="1501"/>
      <c r="AA5" s="1706">
        <f>SUM(S5:Z5)</f>
        <v>71.5</v>
      </c>
      <c r="AB5" s="1708">
        <v>8.9375</v>
      </c>
      <c r="AD5" s="637">
        <v>1</v>
      </c>
      <c r="AE5" s="1709" t="s">
        <v>213</v>
      </c>
      <c r="AF5" s="1709" t="s">
        <v>62</v>
      </c>
      <c r="AG5" s="1500" t="s">
        <v>207</v>
      </c>
      <c r="AH5" s="1721">
        <v>28.5</v>
      </c>
      <c r="AI5" s="1501">
        <v>32.5</v>
      </c>
      <c r="AJ5" s="1721"/>
      <c r="AK5" s="1500"/>
      <c r="AL5" s="1500"/>
      <c r="AM5" s="1500"/>
      <c r="AN5" s="1501"/>
      <c r="AO5" s="1500"/>
      <c r="AP5" s="1706">
        <f>SUM(AG5:AO5)</f>
        <v>61</v>
      </c>
    </row>
    <row r="6" spans="1:42" s="205" customFormat="1" ht="10.5" customHeight="1" x14ac:dyDescent="0.2">
      <c r="A6" s="640">
        <v>2</v>
      </c>
      <c r="B6" s="1740" t="s">
        <v>469</v>
      </c>
      <c r="C6" s="1740" t="s">
        <v>27</v>
      </c>
      <c r="D6" s="633" t="s">
        <v>66</v>
      </c>
      <c r="E6" s="633">
        <v>33</v>
      </c>
      <c r="F6" s="634">
        <v>24</v>
      </c>
      <c r="G6" s="634"/>
      <c r="H6" s="633"/>
      <c r="I6" s="633"/>
      <c r="J6" s="633"/>
      <c r="K6" s="634"/>
      <c r="L6" s="633"/>
      <c r="M6" s="635">
        <f>SUM(D6:L6)</f>
        <v>57</v>
      </c>
      <c r="O6" s="640">
        <v>2</v>
      </c>
      <c r="P6" s="1741" t="s">
        <v>392</v>
      </c>
      <c r="Q6" s="1741" t="s">
        <v>124</v>
      </c>
      <c r="R6" s="1500" t="s">
        <v>66</v>
      </c>
      <c r="S6" s="1500">
        <v>32</v>
      </c>
      <c r="T6" s="1501">
        <v>38.5</v>
      </c>
      <c r="U6" s="1501"/>
      <c r="V6" s="1501"/>
      <c r="W6" s="1501"/>
      <c r="X6" s="1501"/>
      <c r="Y6" s="1501"/>
      <c r="Z6" s="1501"/>
      <c r="AA6" s="1706">
        <f>SUM(S6:Z6)</f>
        <v>70.5</v>
      </c>
      <c r="AB6" s="1710">
        <v>8.8125</v>
      </c>
      <c r="AD6" s="640">
        <v>2</v>
      </c>
      <c r="AE6" s="1741" t="s">
        <v>469</v>
      </c>
      <c r="AF6" s="1741" t="s">
        <v>27</v>
      </c>
      <c r="AG6" s="1500" t="s">
        <v>66</v>
      </c>
      <c r="AH6" s="1500">
        <v>19</v>
      </c>
      <c r="AI6" s="1501">
        <v>18.5</v>
      </c>
      <c r="AJ6" s="1500"/>
      <c r="AK6" s="1500"/>
      <c r="AL6" s="1500"/>
      <c r="AM6" s="1500"/>
      <c r="AN6" s="1501"/>
      <c r="AO6" s="1500"/>
      <c r="AP6" s="1706">
        <f>SUM(AG6:AO6)</f>
        <v>37.5</v>
      </c>
    </row>
    <row r="7" spans="1:42" s="205" customFormat="1" ht="10.5" customHeight="1" x14ac:dyDescent="0.2">
      <c r="A7" s="135">
        <v>3</v>
      </c>
      <c r="B7" s="779" t="s">
        <v>213</v>
      </c>
      <c r="C7" s="779" t="s">
        <v>62</v>
      </c>
      <c r="D7" s="633" t="s">
        <v>635</v>
      </c>
      <c r="E7" s="642">
        <v>23</v>
      </c>
      <c r="F7" s="634">
        <v>30</v>
      </c>
      <c r="G7" s="642"/>
      <c r="H7" s="633"/>
      <c r="I7" s="633"/>
      <c r="J7" s="633"/>
      <c r="K7" s="634"/>
      <c r="L7" s="633"/>
      <c r="M7" s="635">
        <f>SUM(D7:L7)</f>
        <v>53</v>
      </c>
      <c r="O7" s="640">
        <v>2</v>
      </c>
      <c r="P7" s="1711" t="s">
        <v>439</v>
      </c>
      <c r="Q7" s="1711" t="s">
        <v>116</v>
      </c>
      <c r="R7" s="1500" t="s">
        <v>32</v>
      </c>
      <c r="S7" s="1500">
        <v>30</v>
      </c>
      <c r="T7" s="1501">
        <v>40.5</v>
      </c>
      <c r="U7" s="1501"/>
      <c r="V7" s="1501"/>
      <c r="W7" s="1501"/>
      <c r="X7" s="1501"/>
      <c r="Y7" s="1501"/>
      <c r="Z7" s="1501"/>
      <c r="AA7" s="1706">
        <f>SUM(S7:Z7)</f>
        <v>70.5</v>
      </c>
      <c r="AB7" s="1710">
        <v>8.8125</v>
      </c>
      <c r="AD7" s="135">
        <v>3</v>
      </c>
      <c r="AE7" s="1709" t="s">
        <v>443</v>
      </c>
      <c r="AF7" s="1709" t="s">
        <v>444</v>
      </c>
      <c r="AG7" s="1500" t="s">
        <v>32</v>
      </c>
      <c r="AH7" s="1500">
        <v>12.5</v>
      </c>
      <c r="AI7" s="1501">
        <v>21.5</v>
      </c>
      <c r="AJ7" s="1501"/>
      <c r="AK7" s="1500"/>
      <c r="AL7" s="1501"/>
      <c r="AM7" s="1501"/>
      <c r="AN7" s="1501"/>
      <c r="AO7" s="1501"/>
      <c r="AP7" s="1706">
        <f>SUM(AH7:AO7)</f>
        <v>34</v>
      </c>
    </row>
    <row r="8" spans="1:42" s="205" customFormat="1" ht="10.5" customHeight="1" x14ac:dyDescent="0.2">
      <c r="A8" s="643">
        <v>4</v>
      </c>
      <c r="B8" s="942" t="s">
        <v>305</v>
      </c>
      <c r="C8" s="942" t="s">
        <v>628</v>
      </c>
      <c r="D8" s="633" t="s">
        <v>634</v>
      </c>
      <c r="E8" s="642">
        <v>17</v>
      </c>
      <c r="F8" s="634">
        <v>19</v>
      </c>
      <c r="G8" s="634"/>
      <c r="H8" s="633"/>
      <c r="I8" s="633"/>
      <c r="J8" s="633"/>
      <c r="K8" s="634"/>
      <c r="L8" s="633"/>
      <c r="M8" s="635">
        <f>SUM(D8:L8)</f>
        <v>36</v>
      </c>
      <c r="O8" s="644">
        <v>4</v>
      </c>
      <c r="P8" s="1731" t="s">
        <v>630</v>
      </c>
      <c r="Q8" s="1731" t="s">
        <v>111</v>
      </c>
      <c r="R8" s="1500" t="s">
        <v>83</v>
      </c>
      <c r="S8" s="1608">
        <v>27</v>
      </c>
      <c r="T8" s="1501">
        <v>40.5</v>
      </c>
      <c r="U8" s="1500"/>
      <c r="V8" s="1501"/>
      <c r="W8" s="1501"/>
      <c r="X8" s="1501"/>
      <c r="Y8" s="1501"/>
      <c r="Z8" s="1501"/>
      <c r="AA8" s="1706">
        <f>SUM(S8:Z8)</f>
        <v>67.5</v>
      </c>
      <c r="AB8" s="1710">
        <v>8.4375</v>
      </c>
      <c r="AD8" s="645">
        <v>4</v>
      </c>
      <c r="AE8" s="1735" t="s">
        <v>305</v>
      </c>
      <c r="AF8" s="1735" t="s">
        <v>628</v>
      </c>
      <c r="AG8" s="1500" t="s">
        <v>634</v>
      </c>
      <c r="AH8" s="1721">
        <v>9.5</v>
      </c>
      <c r="AI8" s="1501">
        <v>19.5</v>
      </c>
      <c r="AJ8" s="1721"/>
      <c r="AK8" s="1500"/>
      <c r="AL8" s="1500"/>
      <c r="AM8" s="1500"/>
      <c r="AN8" s="1501"/>
      <c r="AO8" s="1500"/>
      <c r="AP8" s="1706">
        <f>SUM(AG8:AO8)</f>
        <v>29</v>
      </c>
    </row>
    <row r="9" spans="1:42" s="205" customFormat="1" ht="10.5" customHeight="1" x14ac:dyDescent="0.2">
      <c r="A9" s="643">
        <v>5</v>
      </c>
      <c r="B9" s="779" t="s">
        <v>443</v>
      </c>
      <c r="C9" s="779" t="s">
        <v>444</v>
      </c>
      <c r="D9" s="633" t="s">
        <v>32</v>
      </c>
      <c r="E9" s="641">
        <v>12</v>
      </c>
      <c r="F9" s="634">
        <v>22</v>
      </c>
      <c r="G9" s="634"/>
      <c r="H9" s="633"/>
      <c r="I9" s="633"/>
      <c r="J9" s="634"/>
      <c r="K9" s="634"/>
      <c r="L9" s="634"/>
      <c r="M9" s="635">
        <f>SUM(E9:L9)</f>
        <v>34</v>
      </c>
      <c r="O9" s="644">
        <v>5</v>
      </c>
      <c r="P9" s="1738" t="s">
        <v>629</v>
      </c>
      <c r="Q9" s="1716" t="s">
        <v>116</v>
      </c>
      <c r="R9" s="1500" t="s">
        <v>43</v>
      </c>
      <c r="S9" s="1500">
        <v>30</v>
      </c>
      <c r="T9" s="1501">
        <v>31.5</v>
      </c>
      <c r="U9" s="1501"/>
      <c r="V9" s="1501"/>
      <c r="W9" s="1501"/>
      <c r="X9" s="1501"/>
      <c r="Y9" s="1501"/>
      <c r="Z9" s="1501"/>
      <c r="AA9" s="1706">
        <f>SUM(S9:Z9)</f>
        <v>61.5</v>
      </c>
      <c r="AB9" s="1710">
        <v>7.6875</v>
      </c>
      <c r="AD9" s="645">
        <v>5</v>
      </c>
      <c r="AE9" s="1712" t="s">
        <v>764</v>
      </c>
      <c r="AF9" s="1712" t="s">
        <v>55</v>
      </c>
      <c r="AG9" s="1500" t="s">
        <v>637</v>
      </c>
      <c r="AH9" s="1721">
        <v>13.5</v>
      </c>
      <c r="AI9" s="1501">
        <v>15</v>
      </c>
      <c r="AJ9" s="1721"/>
      <c r="AK9" s="1500"/>
      <c r="AL9" s="1507"/>
      <c r="AM9" s="1507"/>
      <c r="AN9" s="1501"/>
      <c r="AO9" s="1507"/>
      <c r="AP9" s="1706">
        <f>SUM(AG9:AO9)</f>
        <v>28.5</v>
      </c>
    </row>
    <row r="10" spans="1:42" s="205" customFormat="1" ht="10.5" customHeight="1" x14ac:dyDescent="0.2">
      <c r="A10" s="643">
        <v>6</v>
      </c>
      <c r="B10" s="1742" t="s">
        <v>159</v>
      </c>
      <c r="C10" s="1742" t="s">
        <v>160</v>
      </c>
      <c r="D10" s="633" t="s">
        <v>636</v>
      </c>
      <c r="E10" s="642">
        <v>11</v>
      </c>
      <c r="F10" s="634">
        <v>18</v>
      </c>
      <c r="G10" s="642"/>
      <c r="H10" s="633"/>
      <c r="I10" s="633"/>
      <c r="J10" s="633"/>
      <c r="K10" s="634"/>
      <c r="L10" s="633"/>
      <c r="M10" s="635">
        <f>SUM(D10:L10)</f>
        <v>29</v>
      </c>
      <c r="O10" s="644">
        <v>6</v>
      </c>
      <c r="P10" s="1713" t="s">
        <v>753</v>
      </c>
      <c r="Q10" s="1713" t="s">
        <v>461</v>
      </c>
      <c r="R10" s="1500" t="s">
        <v>278</v>
      </c>
      <c r="S10" s="1500">
        <v>0</v>
      </c>
      <c r="T10" s="1501">
        <v>33.5</v>
      </c>
      <c r="U10" s="1501"/>
      <c r="V10" s="1501"/>
      <c r="W10" s="1501"/>
      <c r="X10" s="1501"/>
      <c r="Y10" s="1501"/>
      <c r="Z10" s="1501"/>
      <c r="AA10" s="1706">
        <f>SUM(S10:Z10)</f>
        <v>33.5</v>
      </c>
      <c r="AB10" s="1710">
        <v>4.7857142857142856</v>
      </c>
      <c r="AD10" s="645">
        <v>6</v>
      </c>
      <c r="AE10" s="1715" t="s">
        <v>597</v>
      </c>
      <c r="AF10" s="1716" t="s">
        <v>254</v>
      </c>
      <c r="AG10" s="1500" t="s">
        <v>43</v>
      </c>
      <c r="AH10" s="1500">
        <v>23</v>
      </c>
      <c r="AI10" s="1501">
        <v>3.5</v>
      </c>
      <c r="AJ10" s="1500"/>
      <c r="AK10" s="1500"/>
      <c r="AL10" s="1507"/>
      <c r="AM10" s="1507"/>
      <c r="AN10" s="1501"/>
      <c r="AO10" s="1507"/>
      <c r="AP10" s="1706">
        <f>SUM(AH10:AO10)</f>
        <v>26.5</v>
      </c>
    </row>
    <row r="11" spans="1:42" s="205" customFormat="1" ht="10.5" customHeight="1" x14ac:dyDescent="0.2">
      <c r="A11" s="643">
        <v>7</v>
      </c>
      <c r="B11" s="779" t="s">
        <v>321</v>
      </c>
      <c r="C11" s="821" t="s">
        <v>464</v>
      </c>
      <c r="D11" s="633" t="s">
        <v>634</v>
      </c>
      <c r="E11" s="642">
        <v>10</v>
      </c>
      <c r="F11" s="634">
        <v>17</v>
      </c>
      <c r="G11" s="634"/>
      <c r="H11" s="633"/>
      <c r="I11" s="633"/>
      <c r="J11" s="638"/>
      <c r="K11" s="634"/>
      <c r="L11" s="638"/>
      <c r="M11" s="635">
        <f>SUM(D11:L11)</f>
        <v>27</v>
      </c>
      <c r="O11" s="644">
        <v>7</v>
      </c>
      <c r="P11" s="1709" t="s">
        <v>632</v>
      </c>
      <c r="Q11" s="1709" t="s">
        <v>451</v>
      </c>
      <c r="R11" s="1500" t="s">
        <v>207</v>
      </c>
      <c r="S11" s="1500">
        <v>27</v>
      </c>
      <c r="T11" s="1501">
        <v>0</v>
      </c>
      <c r="U11" s="1501"/>
      <c r="V11" s="1501"/>
      <c r="W11" s="1501"/>
      <c r="X11" s="1501"/>
      <c r="Y11" s="1501"/>
      <c r="Z11" s="1501"/>
      <c r="AA11" s="1706">
        <f>SUM(S11:Z11)</f>
        <v>27</v>
      </c>
      <c r="AB11" s="1710">
        <v>3.8571428571428572</v>
      </c>
      <c r="AD11" s="645">
        <v>7</v>
      </c>
      <c r="AE11" s="1741" t="s">
        <v>161</v>
      </c>
      <c r="AF11" s="1741" t="s">
        <v>57</v>
      </c>
      <c r="AG11" s="1500" t="s">
        <v>192</v>
      </c>
      <c r="AH11" s="1500">
        <v>13.5</v>
      </c>
      <c r="AI11" s="1501">
        <v>12</v>
      </c>
      <c r="AJ11" s="1500"/>
      <c r="AK11" s="1500"/>
      <c r="AL11" s="1500"/>
      <c r="AM11" s="1500"/>
      <c r="AN11" s="1501"/>
      <c r="AO11" s="1500"/>
      <c r="AP11" s="1706">
        <f>SUM(AG11:AO11)</f>
        <v>25.5</v>
      </c>
    </row>
    <row r="12" spans="1:42" s="205" customFormat="1" ht="10.5" customHeight="1" x14ac:dyDescent="0.2">
      <c r="A12" s="643">
        <v>8</v>
      </c>
      <c r="B12" s="779" t="s">
        <v>274</v>
      </c>
      <c r="C12" s="686" t="s">
        <v>466</v>
      </c>
      <c r="D12" s="633" t="s">
        <v>634</v>
      </c>
      <c r="E12" s="642">
        <v>10</v>
      </c>
      <c r="F12" s="634">
        <v>13</v>
      </c>
      <c r="G12" s="634"/>
      <c r="H12" s="633"/>
      <c r="I12" s="633"/>
      <c r="J12" s="633"/>
      <c r="K12" s="634"/>
      <c r="L12" s="633"/>
      <c r="M12" s="635">
        <f>SUM(D12:L12)</f>
        <v>23</v>
      </c>
      <c r="O12" s="644">
        <v>8</v>
      </c>
      <c r="P12" s="1741" t="s">
        <v>633</v>
      </c>
      <c r="Q12" s="1741" t="s">
        <v>160</v>
      </c>
      <c r="R12" s="1500" t="s">
        <v>192</v>
      </c>
      <c r="S12" s="1500">
        <v>15</v>
      </c>
      <c r="T12" s="1501">
        <v>15</v>
      </c>
      <c r="U12" s="1501"/>
      <c r="V12" s="1501"/>
      <c r="W12" s="1501"/>
      <c r="X12" s="1501"/>
      <c r="Y12" s="1501"/>
      <c r="Z12" s="1501"/>
      <c r="AA12" s="1706">
        <f>SUM(S12:Z12)</f>
        <v>30</v>
      </c>
      <c r="AB12" s="1710">
        <v>3.75</v>
      </c>
      <c r="AD12" s="645">
        <v>8</v>
      </c>
      <c r="AE12" s="1709" t="s">
        <v>274</v>
      </c>
      <c r="AF12" s="1716" t="s">
        <v>466</v>
      </c>
      <c r="AG12" s="1500" t="s">
        <v>634</v>
      </c>
      <c r="AH12" s="1721">
        <v>14.5</v>
      </c>
      <c r="AI12" s="1501">
        <v>9.5</v>
      </c>
      <c r="AJ12" s="1721"/>
      <c r="AK12" s="1500"/>
      <c r="AL12" s="1500"/>
      <c r="AM12" s="1500"/>
      <c r="AN12" s="1501"/>
      <c r="AO12" s="1500"/>
      <c r="AP12" s="1706">
        <f>SUM(AG12:AO12)</f>
        <v>24</v>
      </c>
    </row>
    <row r="13" spans="1:42" s="205" customFormat="1" ht="10.5" customHeight="1" x14ac:dyDescent="0.2">
      <c r="A13" s="643">
        <v>9</v>
      </c>
      <c r="B13" s="806" t="s">
        <v>123</v>
      </c>
      <c r="C13" s="806" t="s">
        <v>87</v>
      </c>
      <c r="D13" s="633" t="s">
        <v>637</v>
      </c>
      <c r="E13" s="638">
        <v>21</v>
      </c>
      <c r="F13" s="634">
        <v>0</v>
      </c>
      <c r="G13" s="634"/>
      <c r="H13" s="633"/>
      <c r="I13" s="638"/>
      <c r="J13" s="638"/>
      <c r="K13" s="634"/>
      <c r="L13" s="638"/>
      <c r="M13" s="635">
        <f>SUM(D13:L13)</f>
        <v>21</v>
      </c>
      <c r="O13" s="644">
        <v>9</v>
      </c>
      <c r="P13" s="1741" t="s">
        <v>598</v>
      </c>
      <c r="Q13" s="1741" t="s">
        <v>259</v>
      </c>
      <c r="R13" s="1500" t="s">
        <v>192</v>
      </c>
      <c r="S13" s="1500">
        <v>19</v>
      </c>
      <c r="T13" s="1501">
        <v>9</v>
      </c>
      <c r="U13" s="1500"/>
      <c r="V13" s="1501"/>
      <c r="W13" s="1500"/>
      <c r="X13" s="1501"/>
      <c r="Y13" s="1500"/>
      <c r="Z13" s="1501"/>
      <c r="AA13" s="1706">
        <f>SUM(S13:Z13)</f>
        <v>28</v>
      </c>
      <c r="AB13" s="1710">
        <v>3.5</v>
      </c>
      <c r="AD13" s="645">
        <v>9</v>
      </c>
      <c r="AE13" s="1709" t="s">
        <v>321</v>
      </c>
      <c r="AF13" s="1758" t="s">
        <v>464</v>
      </c>
      <c r="AG13" s="1500" t="s">
        <v>634</v>
      </c>
      <c r="AH13" s="1721">
        <v>8.5</v>
      </c>
      <c r="AI13" s="1501">
        <v>14</v>
      </c>
      <c r="AJ13" s="1721"/>
      <c r="AK13" s="1500"/>
      <c r="AL13" s="1500"/>
      <c r="AM13" s="1507"/>
      <c r="AN13" s="1501"/>
      <c r="AO13" s="1507"/>
      <c r="AP13" s="1706">
        <f>SUM(AG13:AO13)</f>
        <v>22.5</v>
      </c>
    </row>
    <row r="14" spans="1:42" s="205" customFormat="1" ht="10.5" customHeight="1" x14ac:dyDescent="0.2">
      <c r="A14" s="643">
        <v>10</v>
      </c>
      <c r="B14" s="1740" t="s">
        <v>470</v>
      </c>
      <c r="C14" s="1740" t="s">
        <v>55</v>
      </c>
      <c r="D14" s="633" t="s">
        <v>66</v>
      </c>
      <c r="E14" s="642">
        <v>11</v>
      </c>
      <c r="F14" s="634">
        <v>8</v>
      </c>
      <c r="G14" s="634"/>
      <c r="H14" s="633"/>
      <c r="I14" s="633"/>
      <c r="J14" s="633"/>
      <c r="K14" s="634"/>
      <c r="L14" s="633"/>
      <c r="M14" s="635">
        <f>SUM(D14:L14)</f>
        <v>19</v>
      </c>
      <c r="O14" s="644">
        <v>10</v>
      </c>
      <c r="P14" s="1713" t="s">
        <v>751</v>
      </c>
      <c r="Q14" s="1713" t="s">
        <v>214</v>
      </c>
      <c r="R14" s="1500" t="s">
        <v>207</v>
      </c>
      <c r="S14" s="1500">
        <v>0</v>
      </c>
      <c r="T14" s="1501">
        <v>18</v>
      </c>
      <c r="U14" s="1501"/>
      <c r="V14" s="1501"/>
      <c r="W14" s="1501"/>
      <c r="X14" s="1501"/>
      <c r="Y14" s="1501"/>
      <c r="Z14" s="1501"/>
      <c r="AA14" s="1706">
        <f>SUM(S14:Z14)</f>
        <v>18</v>
      </c>
      <c r="AB14" s="1710">
        <v>2.5714285714285716</v>
      </c>
      <c r="AD14" s="645">
        <v>10</v>
      </c>
      <c r="AE14" s="1709" t="s">
        <v>326</v>
      </c>
      <c r="AF14" s="1758" t="s">
        <v>44</v>
      </c>
      <c r="AG14" s="1500" t="s">
        <v>634</v>
      </c>
      <c r="AH14" s="1721">
        <v>0</v>
      </c>
      <c r="AI14" s="1501">
        <v>20.5</v>
      </c>
      <c r="AJ14" s="1721"/>
      <c r="AK14" s="1500"/>
      <c r="AL14" s="1500"/>
      <c r="AM14" s="1500"/>
      <c r="AN14" s="1501"/>
      <c r="AO14" s="1500"/>
      <c r="AP14" s="1706">
        <f>SUM(AG14:AO14)</f>
        <v>20.5</v>
      </c>
    </row>
    <row r="15" spans="1:42" s="205" customFormat="1" ht="10.5" customHeight="1" x14ac:dyDescent="0.2">
      <c r="A15" s="643">
        <v>11</v>
      </c>
      <c r="B15" s="1742" t="s">
        <v>161</v>
      </c>
      <c r="C15" s="1742" t="s">
        <v>57</v>
      </c>
      <c r="D15" s="633" t="s">
        <v>636</v>
      </c>
      <c r="E15" s="633">
        <v>7</v>
      </c>
      <c r="F15" s="634">
        <v>10</v>
      </c>
      <c r="G15" s="633"/>
      <c r="H15" s="633"/>
      <c r="I15" s="633"/>
      <c r="J15" s="633"/>
      <c r="K15" s="634"/>
      <c r="L15" s="633"/>
      <c r="M15" s="635">
        <f>SUM(D15:L15)</f>
        <v>17</v>
      </c>
      <c r="O15" s="644">
        <v>11</v>
      </c>
      <c r="P15" s="1713" t="s">
        <v>752</v>
      </c>
      <c r="Q15" s="1713" t="s">
        <v>229</v>
      </c>
      <c r="R15" s="1500" t="s">
        <v>207</v>
      </c>
      <c r="S15" s="1500">
        <v>0</v>
      </c>
      <c r="T15" s="1501">
        <v>15.5</v>
      </c>
      <c r="U15" s="1501"/>
      <c r="V15" s="1501"/>
      <c r="W15" s="1501"/>
      <c r="X15" s="1501"/>
      <c r="Y15" s="1501"/>
      <c r="Z15" s="1501"/>
      <c r="AA15" s="1706">
        <f>SUM(S15:Z15)</f>
        <v>15.5</v>
      </c>
      <c r="AB15" s="1710">
        <v>2.2142857142857144</v>
      </c>
      <c r="AD15" s="645">
        <v>11</v>
      </c>
      <c r="AE15" s="1712" t="s">
        <v>764</v>
      </c>
      <c r="AF15" s="1712" t="s">
        <v>86</v>
      </c>
      <c r="AG15" s="1500" t="s">
        <v>637</v>
      </c>
      <c r="AH15" s="1721">
        <v>0</v>
      </c>
      <c r="AI15" s="1501">
        <v>20</v>
      </c>
      <c r="AJ15" s="1721"/>
      <c r="AK15" s="1500"/>
      <c r="AL15" s="1500"/>
      <c r="AM15" s="1500"/>
      <c r="AN15" s="1501"/>
      <c r="AO15" s="1500"/>
      <c r="AP15" s="1706">
        <f>SUM(AG15:AO15)</f>
        <v>20</v>
      </c>
    </row>
    <row r="16" spans="1:42" s="205" customFormat="1" ht="10.5" customHeight="1" x14ac:dyDescent="0.2">
      <c r="A16" s="643">
        <v>12</v>
      </c>
      <c r="B16" s="779" t="s">
        <v>445</v>
      </c>
      <c r="C16" s="779" t="s">
        <v>166</v>
      </c>
      <c r="D16" s="633" t="s">
        <v>32</v>
      </c>
      <c r="E16" s="633">
        <v>6</v>
      </c>
      <c r="F16" s="634">
        <v>10</v>
      </c>
      <c r="G16" s="634"/>
      <c r="H16" s="633"/>
      <c r="I16" s="634"/>
      <c r="J16" s="634"/>
      <c r="K16" s="634"/>
      <c r="L16" s="634"/>
      <c r="M16" s="635">
        <f>SUM(E16:L16)</f>
        <v>16</v>
      </c>
      <c r="O16" s="644">
        <v>12</v>
      </c>
      <c r="P16" s="1714" t="s">
        <v>754</v>
      </c>
      <c r="Q16" s="1714" t="s">
        <v>21</v>
      </c>
      <c r="R16" s="1500" t="s">
        <v>192</v>
      </c>
      <c r="S16" s="1501">
        <v>0</v>
      </c>
      <c r="T16" s="1501">
        <v>10</v>
      </c>
      <c r="U16" s="1500"/>
      <c r="V16" s="1501"/>
      <c r="W16" s="1501"/>
      <c r="X16" s="1501"/>
      <c r="Y16" s="1501"/>
      <c r="Z16" s="1501"/>
      <c r="AA16" s="1706">
        <f>SUM(S16:Z16)</f>
        <v>10</v>
      </c>
      <c r="AB16" s="1710">
        <v>1.4285714285714286</v>
      </c>
      <c r="AD16" s="645">
        <v>12</v>
      </c>
      <c r="AE16" s="1741" t="s">
        <v>159</v>
      </c>
      <c r="AF16" s="1741" t="s">
        <v>160</v>
      </c>
      <c r="AG16" s="1500" t="s">
        <v>192</v>
      </c>
      <c r="AH16" s="1721">
        <v>9</v>
      </c>
      <c r="AI16" s="1501">
        <v>9</v>
      </c>
      <c r="AJ16" s="1721"/>
      <c r="AK16" s="1500"/>
      <c r="AL16" s="1500"/>
      <c r="AM16" s="1500"/>
      <c r="AN16" s="1501"/>
      <c r="AO16" s="1500"/>
      <c r="AP16" s="1706">
        <f>SUM(AG16:AO16)</f>
        <v>18</v>
      </c>
    </row>
    <row r="17" spans="1:42" s="205" customFormat="1" ht="10.5" customHeight="1" x14ac:dyDescent="0.2">
      <c r="A17" s="643">
        <v>13</v>
      </c>
      <c r="B17" s="432" t="s">
        <v>169</v>
      </c>
      <c r="C17" s="686" t="s">
        <v>254</v>
      </c>
      <c r="D17" s="633" t="s">
        <v>43</v>
      </c>
      <c r="E17" s="633">
        <v>11</v>
      </c>
      <c r="F17" s="634">
        <v>4</v>
      </c>
      <c r="G17" s="634"/>
      <c r="H17" s="633"/>
      <c r="I17" s="638"/>
      <c r="J17" s="638"/>
      <c r="K17" s="634"/>
      <c r="L17" s="638"/>
      <c r="M17" s="635">
        <f>SUM(E17:L17)</f>
        <v>15</v>
      </c>
      <c r="AD17" s="645">
        <v>13</v>
      </c>
      <c r="AE17" s="1716" t="s">
        <v>759</v>
      </c>
      <c r="AF17" s="1716" t="s">
        <v>261</v>
      </c>
      <c r="AG17" s="1500" t="s">
        <v>43</v>
      </c>
      <c r="AH17" s="1500">
        <v>0</v>
      </c>
      <c r="AI17" s="1501">
        <v>17.5</v>
      </c>
      <c r="AJ17" s="1501"/>
      <c r="AK17" s="1500"/>
      <c r="AL17" s="1501"/>
      <c r="AM17" s="1500"/>
      <c r="AN17" s="1501"/>
      <c r="AO17" s="1500"/>
      <c r="AP17" s="1706">
        <f>SUM(AH17:AO17)</f>
        <v>17.5</v>
      </c>
    </row>
    <row r="18" spans="1:42" s="205" customFormat="1" ht="10.5" customHeight="1" x14ac:dyDescent="0.2">
      <c r="A18" s="643">
        <v>14</v>
      </c>
      <c r="B18" s="806" t="s">
        <v>118</v>
      </c>
      <c r="C18" s="806" t="s">
        <v>55</v>
      </c>
      <c r="D18" s="633" t="s">
        <v>637</v>
      </c>
      <c r="E18" s="642">
        <v>0</v>
      </c>
      <c r="F18" s="634">
        <v>14</v>
      </c>
      <c r="G18" s="634"/>
      <c r="H18" s="633"/>
      <c r="I18" s="638"/>
      <c r="J18" s="638"/>
      <c r="K18" s="634"/>
      <c r="L18" s="638"/>
      <c r="M18" s="635">
        <f>SUM(D18:L18)</f>
        <v>14</v>
      </c>
      <c r="AD18" s="645">
        <v>14</v>
      </c>
      <c r="AE18" s="1741" t="s">
        <v>384</v>
      </c>
      <c r="AF18" s="1741" t="s">
        <v>167</v>
      </c>
      <c r="AG18" s="1500" t="s">
        <v>66</v>
      </c>
      <c r="AH18" s="1507">
        <v>17</v>
      </c>
      <c r="AI18" s="1501">
        <v>0</v>
      </c>
      <c r="AJ18" s="1507"/>
      <c r="AK18" s="1500"/>
      <c r="AL18" s="1507"/>
      <c r="AM18" s="1507"/>
      <c r="AN18" s="1501"/>
      <c r="AO18" s="1507"/>
      <c r="AP18" s="1706">
        <f>SUM(AG18:AO18)</f>
        <v>17</v>
      </c>
    </row>
    <row r="19" spans="1:42" s="205" customFormat="1" ht="10.5" customHeight="1" x14ac:dyDescent="0.2">
      <c r="A19" s="643">
        <v>15</v>
      </c>
      <c r="B19" s="686" t="s">
        <v>133</v>
      </c>
      <c r="C19" s="686" t="s">
        <v>261</v>
      </c>
      <c r="D19" s="633" t="s">
        <v>43</v>
      </c>
      <c r="E19" s="633">
        <v>0</v>
      </c>
      <c r="F19" s="634">
        <v>12</v>
      </c>
      <c r="G19" s="634"/>
      <c r="H19" s="633"/>
      <c r="I19" s="634"/>
      <c r="J19" s="633"/>
      <c r="K19" s="634"/>
      <c r="L19" s="633"/>
      <c r="M19" s="635">
        <f>SUM(E19:L19)</f>
        <v>12</v>
      </c>
      <c r="AD19" s="645">
        <v>15</v>
      </c>
      <c r="AE19" s="1709" t="s">
        <v>442</v>
      </c>
      <c r="AF19" s="1709" t="s">
        <v>21</v>
      </c>
      <c r="AG19" s="1500" t="s">
        <v>32</v>
      </c>
      <c r="AH19" s="1608">
        <v>10</v>
      </c>
      <c r="AI19" s="1501">
        <v>4</v>
      </c>
      <c r="AJ19" s="1500"/>
      <c r="AK19" s="1500"/>
      <c r="AL19" s="1500"/>
      <c r="AM19" s="1501"/>
      <c r="AN19" s="1501"/>
      <c r="AO19" s="1501"/>
      <c r="AP19" s="1706">
        <f>SUM(AH19:AO19)</f>
        <v>14</v>
      </c>
    </row>
    <row r="20" spans="1:42" s="205" customFormat="1" ht="10.5" customHeight="1" x14ac:dyDescent="0.2">
      <c r="A20" s="643">
        <v>15</v>
      </c>
      <c r="B20" s="1742" t="s">
        <v>485</v>
      </c>
      <c r="C20" s="1742" t="s">
        <v>72</v>
      </c>
      <c r="D20" s="633" t="s">
        <v>636</v>
      </c>
      <c r="E20" s="633">
        <v>5</v>
      </c>
      <c r="F20" s="634">
        <v>7</v>
      </c>
      <c r="G20" s="633"/>
      <c r="H20" s="633"/>
      <c r="I20" s="633"/>
      <c r="J20" s="633"/>
      <c r="K20" s="634"/>
      <c r="L20" s="633"/>
      <c r="M20" s="635">
        <f>SUM(D20:L20)</f>
        <v>12</v>
      </c>
      <c r="N20" s="648"/>
      <c r="O20" s="1309" t="s">
        <v>312</v>
      </c>
      <c r="P20" s="1309"/>
      <c r="Q20" s="1309"/>
      <c r="R20" s="1309"/>
      <c r="S20" s="1309"/>
      <c r="T20" s="1309"/>
      <c r="U20" s="1309"/>
      <c r="V20" s="1309"/>
      <c r="W20" s="1309"/>
      <c r="X20" s="1309"/>
      <c r="Y20" s="1309"/>
      <c r="Z20" s="1309"/>
      <c r="AA20" s="1309"/>
      <c r="AB20" s="648"/>
      <c r="AD20" s="645">
        <v>15</v>
      </c>
      <c r="AE20" s="1712" t="s">
        <v>769</v>
      </c>
      <c r="AF20" s="1712" t="s">
        <v>87</v>
      </c>
      <c r="AG20" s="1500" t="s">
        <v>637</v>
      </c>
      <c r="AH20" s="1507">
        <v>14</v>
      </c>
      <c r="AI20" s="1501">
        <v>0</v>
      </c>
      <c r="AJ20" s="1507"/>
      <c r="AK20" s="1500"/>
      <c r="AL20" s="1507"/>
      <c r="AM20" s="1507"/>
      <c r="AN20" s="1501"/>
      <c r="AO20" s="1507"/>
      <c r="AP20" s="1706">
        <f>SUM(AG20:AO20)</f>
        <v>14</v>
      </c>
    </row>
    <row r="21" spans="1:42" s="205" customFormat="1" ht="10.5" customHeight="1" x14ac:dyDescent="0.2">
      <c r="A21" s="643">
        <v>17</v>
      </c>
      <c r="B21" s="1740" t="s">
        <v>384</v>
      </c>
      <c r="C21" s="1740" t="s">
        <v>167</v>
      </c>
      <c r="D21" s="633" t="s">
        <v>66</v>
      </c>
      <c r="E21" s="638">
        <v>6</v>
      </c>
      <c r="F21" s="634">
        <v>5</v>
      </c>
      <c r="G21" s="634"/>
      <c r="H21" s="633"/>
      <c r="I21" s="638"/>
      <c r="J21" s="638"/>
      <c r="K21" s="634"/>
      <c r="L21" s="638"/>
      <c r="M21" s="635">
        <f>SUM(D21:L21)</f>
        <v>11</v>
      </c>
      <c r="N21" s="648"/>
      <c r="O21" s="1309"/>
      <c r="P21" s="1309"/>
      <c r="Q21" s="1309"/>
      <c r="R21" s="1309"/>
      <c r="S21" s="1309"/>
      <c r="T21" s="1309"/>
      <c r="U21" s="1309"/>
      <c r="V21" s="1309"/>
      <c r="W21" s="1309"/>
      <c r="X21" s="1309"/>
      <c r="Y21" s="1309"/>
      <c r="Z21" s="1309"/>
      <c r="AA21" s="1309"/>
      <c r="AB21" s="648"/>
      <c r="AD21" s="645">
        <v>17</v>
      </c>
      <c r="AE21" s="1716" t="s">
        <v>758</v>
      </c>
      <c r="AF21" s="1716" t="s">
        <v>262</v>
      </c>
      <c r="AG21" s="1500" t="s">
        <v>43</v>
      </c>
      <c r="AH21" s="1500">
        <v>13</v>
      </c>
      <c r="AI21" s="1501">
        <v>0</v>
      </c>
      <c r="AJ21" s="1501"/>
      <c r="AK21" s="1500"/>
      <c r="AL21" s="1501"/>
      <c r="AM21" s="1500"/>
      <c r="AN21" s="1501"/>
      <c r="AO21" s="1500"/>
      <c r="AP21" s="1706">
        <f>SUM(AH21:AO21)</f>
        <v>13</v>
      </c>
    </row>
    <row r="22" spans="1:42" s="205" customFormat="1" ht="10.5" customHeight="1" x14ac:dyDescent="0.2">
      <c r="A22" s="643">
        <v>17</v>
      </c>
      <c r="B22" s="779" t="s">
        <v>271</v>
      </c>
      <c r="C22" s="1746" t="s">
        <v>53</v>
      </c>
      <c r="D22" s="633" t="s">
        <v>634</v>
      </c>
      <c r="E22" s="633">
        <v>0</v>
      </c>
      <c r="F22" s="634">
        <v>11</v>
      </c>
      <c r="G22" s="634"/>
      <c r="H22" s="633"/>
      <c r="I22" s="633"/>
      <c r="J22" s="633"/>
      <c r="K22" s="634"/>
      <c r="L22" s="633"/>
      <c r="M22" s="635">
        <f>SUM(D22:L22)</f>
        <v>11</v>
      </c>
      <c r="O22" s="643">
        <v>36</v>
      </c>
      <c r="P22" s="867" t="s">
        <v>265</v>
      </c>
      <c r="Q22" s="867" t="s">
        <v>262</v>
      </c>
      <c r="R22" s="633" t="s">
        <v>43</v>
      </c>
      <c r="S22" s="633">
        <v>3</v>
      </c>
      <c r="T22" s="634">
        <v>0</v>
      </c>
      <c r="U22" s="634"/>
      <c r="V22" s="633"/>
      <c r="W22" s="634"/>
      <c r="X22" s="633"/>
      <c r="Y22" s="634"/>
      <c r="Z22" s="633"/>
      <c r="AA22" s="635">
        <f>SUM(S22:Z22)</f>
        <v>3</v>
      </c>
      <c r="AD22" s="645">
        <v>17</v>
      </c>
      <c r="AE22" s="1741" t="s">
        <v>486</v>
      </c>
      <c r="AF22" s="1741" t="s">
        <v>62</v>
      </c>
      <c r="AG22" s="1500" t="s">
        <v>192</v>
      </c>
      <c r="AH22" s="1500">
        <v>13</v>
      </c>
      <c r="AI22" s="1501">
        <v>0</v>
      </c>
      <c r="AJ22" s="1500"/>
      <c r="AK22" s="1500"/>
      <c r="AL22" s="1500"/>
      <c r="AM22" s="1500"/>
      <c r="AN22" s="1501"/>
      <c r="AO22" s="1500"/>
      <c r="AP22" s="1706">
        <f>SUM(AG22:AO22)</f>
        <v>13</v>
      </c>
    </row>
    <row r="23" spans="1:42" s="205" customFormat="1" ht="10.5" customHeight="1" x14ac:dyDescent="0.2">
      <c r="A23" s="643">
        <v>17</v>
      </c>
      <c r="B23" s="779" t="s">
        <v>237</v>
      </c>
      <c r="C23" s="779" t="s">
        <v>452</v>
      </c>
      <c r="D23" s="633" t="s">
        <v>635</v>
      </c>
      <c r="E23" s="633">
        <v>9</v>
      </c>
      <c r="F23" s="634">
        <v>2</v>
      </c>
      <c r="G23" s="633"/>
      <c r="H23" s="633"/>
      <c r="I23" s="633"/>
      <c r="J23" s="633"/>
      <c r="K23" s="634"/>
      <c r="L23" s="633"/>
      <c r="M23" s="635">
        <f>SUM(D23:L23)</f>
        <v>11</v>
      </c>
      <c r="O23" s="643">
        <v>36</v>
      </c>
      <c r="P23" s="867" t="s">
        <v>264</v>
      </c>
      <c r="Q23" s="867" t="s">
        <v>450</v>
      </c>
      <c r="R23" s="633" t="s">
        <v>43</v>
      </c>
      <c r="S23" s="642">
        <v>2</v>
      </c>
      <c r="T23" s="634">
        <v>1</v>
      </c>
      <c r="U23" s="634"/>
      <c r="V23" s="633"/>
      <c r="W23" s="634"/>
      <c r="X23" s="642"/>
      <c r="Y23" s="634"/>
      <c r="Z23" s="642"/>
      <c r="AA23" s="635">
        <f>SUM(S23:Z23)</f>
        <v>3</v>
      </c>
      <c r="AD23" s="645">
        <v>19</v>
      </c>
      <c r="AE23" s="1709" t="s">
        <v>445</v>
      </c>
      <c r="AF23" s="1709" t="s">
        <v>166</v>
      </c>
      <c r="AG23" s="1500" t="s">
        <v>32</v>
      </c>
      <c r="AH23" s="1500">
        <v>4.5</v>
      </c>
      <c r="AI23" s="1501">
        <v>8</v>
      </c>
      <c r="AJ23" s="1501"/>
      <c r="AK23" s="1500"/>
      <c r="AL23" s="1501"/>
      <c r="AM23" s="1501"/>
      <c r="AN23" s="1501"/>
      <c r="AO23" s="1501"/>
      <c r="AP23" s="1706">
        <f>SUM(AH23:AO23)</f>
        <v>12.5</v>
      </c>
    </row>
    <row r="24" spans="1:42" s="205" customFormat="1" ht="10.5" customHeight="1" x14ac:dyDescent="0.2">
      <c r="A24" s="643">
        <v>17</v>
      </c>
      <c r="B24" s="1742" t="s">
        <v>487</v>
      </c>
      <c r="C24" s="1742" t="s">
        <v>182</v>
      </c>
      <c r="D24" s="633" t="s">
        <v>636</v>
      </c>
      <c r="E24" s="633">
        <v>0</v>
      </c>
      <c r="F24" s="634">
        <v>11</v>
      </c>
      <c r="G24" s="633"/>
      <c r="H24" s="633"/>
      <c r="I24" s="633"/>
      <c r="J24" s="633"/>
      <c r="K24" s="634"/>
      <c r="L24" s="633"/>
      <c r="M24" s="635">
        <f>SUM(D24:L24)</f>
        <v>11</v>
      </c>
      <c r="O24" s="643">
        <v>36</v>
      </c>
      <c r="P24" s="1685" t="s">
        <v>117</v>
      </c>
      <c r="Q24" s="1690" t="s">
        <v>47</v>
      </c>
      <c r="R24" s="633" t="s">
        <v>637</v>
      </c>
      <c r="S24" s="642">
        <v>0</v>
      </c>
      <c r="T24" s="634">
        <v>3</v>
      </c>
      <c r="U24" s="634"/>
      <c r="V24" s="633"/>
      <c r="W24" s="633"/>
      <c r="X24" s="638"/>
      <c r="Y24" s="634"/>
      <c r="Z24" s="638"/>
      <c r="AA24" s="635">
        <f>SUM(R24:Z24)</f>
        <v>3</v>
      </c>
      <c r="AD24" s="645">
        <v>20</v>
      </c>
      <c r="AE24" s="1716" t="s">
        <v>756</v>
      </c>
      <c r="AF24" s="1716" t="s">
        <v>55</v>
      </c>
      <c r="AG24" s="1500" t="s">
        <v>43</v>
      </c>
      <c r="AH24" s="1500">
        <v>0</v>
      </c>
      <c r="AI24" s="1501">
        <v>11.5</v>
      </c>
      <c r="AJ24" s="1501"/>
      <c r="AK24" s="1500"/>
      <c r="AL24" s="1501"/>
      <c r="AM24" s="1501"/>
      <c r="AN24" s="1501"/>
      <c r="AO24" s="1500"/>
      <c r="AP24" s="1706">
        <f>SUM(AH24:AO24)</f>
        <v>11.5</v>
      </c>
    </row>
    <row r="25" spans="1:42" s="205" customFormat="1" ht="10.5" customHeight="1" x14ac:dyDescent="0.2">
      <c r="A25" s="643">
        <v>21</v>
      </c>
      <c r="B25" s="1740" t="s">
        <v>471</v>
      </c>
      <c r="C25" s="1740" t="s">
        <v>113</v>
      </c>
      <c r="D25" s="633" t="s">
        <v>66</v>
      </c>
      <c r="E25" s="642">
        <v>6</v>
      </c>
      <c r="F25" s="634">
        <v>3</v>
      </c>
      <c r="G25" s="634"/>
      <c r="H25" s="633"/>
      <c r="I25" s="633"/>
      <c r="J25" s="633"/>
      <c r="K25" s="634"/>
      <c r="L25" s="633"/>
      <c r="M25" s="635">
        <f>SUM(D25:L25)</f>
        <v>9</v>
      </c>
      <c r="O25" s="643">
        <v>36</v>
      </c>
      <c r="P25" s="1687" t="s">
        <v>453</v>
      </c>
      <c r="Q25" s="1691" t="s">
        <v>292</v>
      </c>
      <c r="R25" s="633" t="s">
        <v>635</v>
      </c>
      <c r="S25" s="633">
        <v>3</v>
      </c>
      <c r="T25" s="634">
        <v>0</v>
      </c>
      <c r="U25" s="633"/>
      <c r="V25" s="633"/>
      <c r="W25" s="633"/>
      <c r="X25" s="633"/>
      <c r="Y25" s="634"/>
      <c r="Z25" s="633"/>
      <c r="AA25" s="635">
        <f>SUM(R25:Z25)</f>
        <v>3</v>
      </c>
      <c r="AD25" s="645">
        <v>21</v>
      </c>
      <c r="AE25" s="1709" t="s">
        <v>271</v>
      </c>
      <c r="AF25" s="1739" t="s">
        <v>53</v>
      </c>
      <c r="AG25" s="1500" t="s">
        <v>634</v>
      </c>
      <c r="AH25" s="1500">
        <v>0</v>
      </c>
      <c r="AI25" s="1501">
        <v>9.5</v>
      </c>
      <c r="AJ25" s="1500"/>
      <c r="AK25" s="1500"/>
      <c r="AL25" s="1500"/>
      <c r="AM25" s="1500"/>
      <c r="AN25" s="1501"/>
      <c r="AO25" s="1500"/>
      <c r="AP25" s="1706">
        <f>SUM(AG25:AO25)</f>
        <v>9.5</v>
      </c>
    </row>
    <row r="26" spans="1:42" s="205" customFormat="1" ht="10.5" customHeight="1" x14ac:dyDescent="0.2">
      <c r="A26" s="643">
        <v>21</v>
      </c>
      <c r="B26" s="779" t="s">
        <v>326</v>
      </c>
      <c r="C26" s="821" t="s">
        <v>44</v>
      </c>
      <c r="D26" s="633" t="s">
        <v>634</v>
      </c>
      <c r="E26" s="642">
        <v>0</v>
      </c>
      <c r="F26" s="634">
        <v>9</v>
      </c>
      <c r="G26" s="634"/>
      <c r="H26" s="633"/>
      <c r="I26" s="633"/>
      <c r="J26" s="633"/>
      <c r="K26" s="634"/>
      <c r="L26" s="633"/>
      <c r="M26" s="635">
        <f>SUM(D26:L26)</f>
        <v>9</v>
      </c>
      <c r="O26" s="643">
        <v>36</v>
      </c>
      <c r="P26" s="1747" t="s">
        <v>488</v>
      </c>
      <c r="Q26" s="1748" t="s">
        <v>57</v>
      </c>
      <c r="R26" s="633" t="s">
        <v>636</v>
      </c>
      <c r="S26" s="633">
        <v>0</v>
      </c>
      <c r="T26" s="634">
        <v>3</v>
      </c>
      <c r="U26" s="633"/>
      <c r="V26" s="633"/>
      <c r="W26" s="633"/>
      <c r="X26" s="633"/>
      <c r="Y26" s="634"/>
      <c r="Z26" s="633"/>
      <c r="AA26" s="635">
        <f>SUM(R26:Z26)</f>
        <v>3</v>
      </c>
      <c r="AD26" s="645">
        <v>22</v>
      </c>
      <c r="AE26" s="1741" t="s">
        <v>470</v>
      </c>
      <c r="AF26" s="1741" t="s">
        <v>55</v>
      </c>
      <c r="AG26" s="1500" t="s">
        <v>66</v>
      </c>
      <c r="AH26" s="1721">
        <v>5</v>
      </c>
      <c r="AI26" s="1501">
        <v>4</v>
      </c>
      <c r="AJ26" s="1500"/>
      <c r="AK26" s="1500"/>
      <c r="AL26" s="1500"/>
      <c r="AM26" s="1500"/>
      <c r="AN26" s="1501"/>
      <c r="AO26" s="1500"/>
      <c r="AP26" s="1706">
        <f>SUM(AG26:AO26)</f>
        <v>9</v>
      </c>
    </row>
    <row r="27" spans="1:42" s="205" customFormat="1" ht="10.5" customHeight="1" x14ac:dyDescent="0.2">
      <c r="A27" s="643">
        <v>23</v>
      </c>
      <c r="B27" s="1740" t="s">
        <v>473</v>
      </c>
      <c r="C27" s="1740" t="s">
        <v>474</v>
      </c>
      <c r="D27" s="633" t="s">
        <v>66</v>
      </c>
      <c r="E27" s="642">
        <v>0</v>
      </c>
      <c r="F27" s="634">
        <v>8</v>
      </c>
      <c r="G27" s="634"/>
      <c r="H27" s="633"/>
      <c r="I27" s="633"/>
      <c r="J27" s="633"/>
      <c r="K27" s="634"/>
      <c r="L27" s="633"/>
      <c r="M27" s="635">
        <f>SUM(D27:L27)</f>
        <v>8</v>
      </c>
      <c r="O27" s="643">
        <v>41</v>
      </c>
      <c r="P27" s="1687" t="s">
        <v>442</v>
      </c>
      <c r="Q27" s="1691" t="s">
        <v>21</v>
      </c>
      <c r="R27" s="633" t="s">
        <v>32</v>
      </c>
      <c r="S27" s="633">
        <v>1</v>
      </c>
      <c r="T27" s="634">
        <v>1</v>
      </c>
      <c r="U27" s="634"/>
      <c r="V27" s="633"/>
      <c r="W27" s="634"/>
      <c r="X27" s="634"/>
      <c r="Y27" s="634"/>
      <c r="Z27" s="634"/>
      <c r="AA27" s="635">
        <f>SUM(S27:Z27)</f>
        <v>2</v>
      </c>
      <c r="AD27" s="645">
        <v>23</v>
      </c>
      <c r="AE27" s="1741" t="s">
        <v>471</v>
      </c>
      <c r="AF27" s="1741" t="s">
        <v>113</v>
      </c>
      <c r="AG27" s="1500" t="s">
        <v>66</v>
      </c>
      <c r="AH27" s="1721">
        <v>5</v>
      </c>
      <c r="AI27" s="1501">
        <v>0</v>
      </c>
      <c r="AJ27" s="1500"/>
      <c r="AK27" s="1500"/>
      <c r="AL27" s="1500"/>
      <c r="AM27" s="1500"/>
      <c r="AN27" s="1501"/>
      <c r="AO27" s="1500"/>
      <c r="AP27" s="1706">
        <f>SUM(AG27:AO27)</f>
        <v>5</v>
      </c>
    </row>
    <row r="28" spans="1:42" s="205" customFormat="1" ht="10.5" customHeight="1" x14ac:dyDescent="0.2">
      <c r="A28" s="643">
        <v>23</v>
      </c>
      <c r="B28" s="1742" t="s">
        <v>486</v>
      </c>
      <c r="C28" s="1742" t="s">
        <v>62</v>
      </c>
      <c r="D28" s="633" t="s">
        <v>636</v>
      </c>
      <c r="E28" s="633">
        <v>8</v>
      </c>
      <c r="F28" s="634">
        <v>0</v>
      </c>
      <c r="G28" s="633"/>
      <c r="H28" s="633"/>
      <c r="I28" s="633"/>
      <c r="J28" s="633"/>
      <c r="K28" s="634"/>
      <c r="L28" s="633"/>
      <c r="M28" s="635">
        <f>SUM(D28:L28)</f>
        <v>8</v>
      </c>
      <c r="O28" s="643">
        <v>41</v>
      </c>
      <c r="P28" s="1749" t="s">
        <v>472</v>
      </c>
      <c r="Q28" s="1750" t="s">
        <v>260</v>
      </c>
      <c r="R28" s="633" t="s">
        <v>66</v>
      </c>
      <c r="S28" s="642">
        <v>0</v>
      </c>
      <c r="T28" s="634">
        <v>2</v>
      </c>
      <c r="U28" s="634"/>
      <c r="V28" s="633"/>
      <c r="W28" s="638"/>
      <c r="X28" s="638"/>
      <c r="Y28" s="634"/>
      <c r="Z28" s="638"/>
      <c r="AA28" s="635">
        <f>SUM(R28:Z28)</f>
        <v>2</v>
      </c>
      <c r="AD28" s="645">
        <v>23</v>
      </c>
      <c r="AE28" s="1741" t="s">
        <v>473</v>
      </c>
      <c r="AF28" s="1741" t="s">
        <v>474</v>
      </c>
      <c r="AG28" s="1500" t="s">
        <v>66</v>
      </c>
      <c r="AH28" s="1721">
        <v>0</v>
      </c>
      <c r="AI28" s="1501">
        <v>5</v>
      </c>
      <c r="AJ28" s="1500"/>
      <c r="AK28" s="1500"/>
      <c r="AL28" s="1500"/>
      <c r="AM28" s="1500"/>
      <c r="AN28" s="1501"/>
      <c r="AO28" s="1500"/>
      <c r="AP28" s="1706">
        <f>SUM(AG28:AO28)</f>
        <v>5</v>
      </c>
    </row>
    <row r="29" spans="1:42" s="205" customFormat="1" ht="10.5" customHeight="1" x14ac:dyDescent="0.2">
      <c r="A29" s="643">
        <v>25</v>
      </c>
      <c r="B29" s="1742" t="s">
        <v>484</v>
      </c>
      <c r="C29" s="1742" t="s">
        <v>21</v>
      </c>
      <c r="D29" s="633" t="s">
        <v>636</v>
      </c>
      <c r="E29" s="638">
        <v>3</v>
      </c>
      <c r="F29" s="634">
        <v>3</v>
      </c>
      <c r="G29" s="638"/>
      <c r="H29" s="633"/>
      <c r="I29" s="638"/>
      <c r="J29" s="638"/>
      <c r="K29" s="634"/>
      <c r="L29" s="638"/>
      <c r="M29" s="635">
        <f>SUM(D29:L29)</f>
        <v>6</v>
      </c>
      <c r="O29" s="643">
        <v>41</v>
      </c>
      <c r="P29" s="864" t="s">
        <v>277</v>
      </c>
      <c r="Q29" s="1751" t="s">
        <v>21</v>
      </c>
      <c r="R29" s="633" t="s">
        <v>634</v>
      </c>
      <c r="S29" s="642">
        <v>2</v>
      </c>
      <c r="T29" s="634">
        <v>0</v>
      </c>
      <c r="U29" s="634"/>
      <c r="V29" s="633"/>
      <c r="W29" s="633"/>
      <c r="X29" s="633"/>
      <c r="Y29" s="634"/>
      <c r="Z29" s="633"/>
      <c r="AA29" s="635">
        <f>SUM(R29:Z29)</f>
        <v>2</v>
      </c>
      <c r="AD29" s="645">
        <v>23</v>
      </c>
      <c r="AE29" s="1764" t="s">
        <v>625</v>
      </c>
      <c r="AF29" s="1765" t="s">
        <v>626</v>
      </c>
      <c r="AG29" s="1500" t="s">
        <v>66</v>
      </c>
      <c r="AH29" s="1721">
        <v>0</v>
      </c>
      <c r="AI29" s="1501">
        <v>5</v>
      </c>
      <c r="AJ29" s="1507"/>
      <c r="AK29" s="1500"/>
      <c r="AL29" s="1507"/>
      <c r="AM29" s="1507"/>
      <c r="AN29" s="1501"/>
      <c r="AO29" s="1507"/>
      <c r="AP29" s="1706">
        <f>SUM(AG29:AO29)</f>
        <v>5</v>
      </c>
    </row>
    <row r="30" spans="1:42" s="205" customFormat="1" ht="10.5" customHeight="1" x14ac:dyDescent="0.2">
      <c r="A30" s="643">
        <v>26</v>
      </c>
      <c r="B30" s="686" t="s">
        <v>270</v>
      </c>
      <c r="C30" s="686" t="s">
        <v>55</v>
      </c>
      <c r="D30" s="633" t="s">
        <v>43</v>
      </c>
      <c r="E30" s="633">
        <v>2</v>
      </c>
      <c r="F30" s="634">
        <v>3</v>
      </c>
      <c r="G30" s="634"/>
      <c r="H30" s="633"/>
      <c r="I30" s="634"/>
      <c r="J30" s="633"/>
      <c r="K30" s="634"/>
      <c r="L30" s="633"/>
      <c r="M30" s="635">
        <f>SUM(E30:L30)</f>
        <v>5</v>
      </c>
      <c r="O30" s="643">
        <v>41</v>
      </c>
      <c r="P30" s="864" t="s">
        <v>327</v>
      </c>
      <c r="Q30" s="867" t="s">
        <v>44</v>
      </c>
      <c r="R30" s="633" t="s">
        <v>634</v>
      </c>
      <c r="S30" s="642">
        <v>0</v>
      </c>
      <c r="T30" s="634">
        <v>2</v>
      </c>
      <c r="U30" s="634"/>
      <c r="V30" s="633"/>
      <c r="W30" s="633"/>
      <c r="X30" s="633"/>
      <c r="Y30" s="634"/>
      <c r="Z30" s="633"/>
      <c r="AA30" s="635">
        <f>SUM(R30:Z30)</f>
        <v>2</v>
      </c>
      <c r="AD30" s="645">
        <v>23</v>
      </c>
      <c r="AE30" s="1709" t="s">
        <v>290</v>
      </c>
      <c r="AF30" s="1758" t="s">
        <v>465</v>
      </c>
      <c r="AG30" s="1500" t="s">
        <v>634</v>
      </c>
      <c r="AH30" s="1721">
        <v>0</v>
      </c>
      <c r="AI30" s="1501">
        <v>5</v>
      </c>
      <c r="AJ30" s="1721"/>
      <c r="AK30" s="1500"/>
      <c r="AL30" s="1507"/>
      <c r="AM30" s="1507"/>
      <c r="AN30" s="1501"/>
      <c r="AO30" s="1507"/>
      <c r="AP30" s="1706">
        <f>SUM(AG30:AO30)</f>
        <v>5</v>
      </c>
    </row>
    <row r="31" spans="1:42" s="205" customFormat="1" ht="10.5" customHeight="1" x14ac:dyDescent="0.2">
      <c r="A31" s="643">
        <v>26</v>
      </c>
      <c r="B31" s="1752" t="s">
        <v>478</v>
      </c>
      <c r="C31" s="1752" t="s">
        <v>62</v>
      </c>
      <c r="D31" s="633" t="s">
        <v>66</v>
      </c>
      <c r="E31" s="642">
        <v>0</v>
      </c>
      <c r="F31" s="634">
        <v>5</v>
      </c>
      <c r="G31" s="634"/>
      <c r="H31" s="633"/>
      <c r="I31" s="634"/>
      <c r="J31" s="634"/>
      <c r="K31" s="634"/>
      <c r="L31" s="634"/>
      <c r="M31" s="635">
        <f>SUM(D31:L31)</f>
        <v>5</v>
      </c>
      <c r="O31" s="643">
        <v>41</v>
      </c>
      <c r="P31" s="864" t="s">
        <v>215</v>
      </c>
      <c r="Q31" s="864" t="s">
        <v>214</v>
      </c>
      <c r="R31" s="633" t="s">
        <v>635</v>
      </c>
      <c r="S31" s="642">
        <v>1</v>
      </c>
      <c r="T31" s="634">
        <v>1</v>
      </c>
      <c r="U31" s="642"/>
      <c r="V31" s="633"/>
      <c r="W31" s="633"/>
      <c r="X31" s="638"/>
      <c r="Y31" s="634"/>
      <c r="Z31" s="638"/>
      <c r="AA31" s="635">
        <f>SUM(R31:Z31)</f>
        <v>2</v>
      </c>
      <c r="AD31" s="645">
        <v>23</v>
      </c>
      <c r="AE31" s="1709" t="s">
        <v>453</v>
      </c>
      <c r="AF31" s="1709" t="s">
        <v>292</v>
      </c>
      <c r="AG31" s="1500" t="s">
        <v>207</v>
      </c>
      <c r="AH31" s="1500">
        <v>0</v>
      </c>
      <c r="AI31" s="1501">
        <v>5</v>
      </c>
      <c r="AJ31" s="1500"/>
      <c r="AK31" s="1500"/>
      <c r="AL31" s="1500"/>
      <c r="AM31" s="1500"/>
      <c r="AN31" s="1501"/>
      <c r="AO31" s="1500"/>
      <c r="AP31" s="1706">
        <f>SUM(AG31:AO31)</f>
        <v>5</v>
      </c>
    </row>
    <row r="32" spans="1:42" s="205" customFormat="1" ht="10.5" customHeight="1" x14ac:dyDescent="0.2">
      <c r="A32" s="643">
        <v>26</v>
      </c>
      <c r="B32" s="796" t="s">
        <v>115</v>
      </c>
      <c r="C32" s="796" t="s">
        <v>116</v>
      </c>
      <c r="D32" s="633" t="s">
        <v>637</v>
      </c>
      <c r="E32" s="642">
        <v>1</v>
      </c>
      <c r="F32" s="634">
        <v>4</v>
      </c>
      <c r="G32" s="634"/>
      <c r="H32" s="633"/>
      <c r="I32" s="633"/>
      <c r="J32" s="633"/>
      <c r="K32" s="634"/>
      <c r="L32" s="633"/>
      <c r="M32" s="635">
        <f>SUM(D32:L32)</f>
        <v>5</v>
      </c>
      <c r="O32" s="643">
        <v>41</v>
      </c>
      <c r="P32" s="864" t="s">
        <v>236</v>
      </c>
      <c r="Q32" s="864" t="s">
        <v>229</v>
      </c>
      <c r="R32" s="633" t="s">
        <v>635</v>
      </c>
      <c r="S32" s="642">
        <v>0</v>
      </c>
      <c r="T32" s="634">
        <v>2</v>
      </c>
      <c r="U32" s="642"/>
      <c r="V32" s="633"/>
      <c r="W32" s="638"/>
      <c r="X32" s="638"/>
      <c r="Y32" s="634"/>
      <c r="Z32" s="638"/>
      <c r="AA32" s="635">
        <f>SUM(R32:Z32)</f>
        <v>2</v>
      </c>
      <c r="AD32" s="645">
        <v>23</v>
      </c>
      <c r="AE32" s="1709" t="s">
        <v>454</v>
      </c>
      <c r="AF32" s="1709" t="s">
        <v>86</v>
      </c>
      <c r="AG32" s="1500" t="s">
        <v>207</v>
      </c>
      <c r="AH32" s="1721">
        <v>5</v>
      </c>
      <c r="AI32" s="1501">
        <v>0</v>
      </c>
      <c r="AJ32" s="1500"/>
      <c r="AK32" s="1500"/>
      <c r="AL32" s="1500"/>
      <c r="AM32" s="1500"/>
      <c r="AN32" s="1501"/>
      <c r="AO32" s="1500"/>
      <c r="AP32" s="1706">
        <f>SUM(AG32:AO32)</f>
        <v>5</v>
      </c>
    </row>
    <row r="33" spans="1:42" s="205" customFormat="1" ht="10.5" customHeight="1" x14ac:dyDescent="0.2">
      <c r="A33" s="643">
        <v>26</v>
      </c>
      <c r="B33" s="864" t="s">
        <v>462</v>
      </c>
      <c r="C33" s="1744" t="s">
        <v>463</v>
      </c>
      <c r="D33" s="633" t="s">
        <v>634</v>
      </c>
      <c r="E33" s="633">
        <v>1</v>
      </c>
      <c r="F33" s="634">
        <v>4</v>
      </c>
      <c r="G33" s="634"/>
      <c r="H33" s="633"/>
      <c r="I33" s="633"/>
      <c r="J33" s="633"/>
      <c r="K33" s="634"/>
      <c r="L33" s="633"/>
      <c r="M33" s="635">
        <f>SUM(D33:L33)</f>
        <v>5</v>
      </c>
      <c r="O33" s="643">
        <v>41</v>
      </c>
      <c r="P33" s="1743" t="s">
        <v>258</v>
      </c>
      <c r="Q33" s="1743" t="s">
        <v>259</v>
      </c>
      <c r="R33" s="633" t="s">
        <v>636</v>
      </c>
      <c r="S33" s="642">
        <v>2</v>
      </c>
      <c r="T33" s="634">
        <v>0</v>
      </c>
      <c r="U33" s="642"/>
      <c r="V33" s="633"/>
      <c r="W33" s="633"/>
      <c r="X33" s="633"/>
      <c r="Y33" s="634"/>
      <c r="Z33" s="633"/>
      <c r="AA33" s="635">
        <f>SUM(R33:Z33)</f>
        <v>2</v>
      </c>
      <c r="AD33" s="645">
        <v>23</v>
      </c>
      <c r="AE33" s="1763" t="s">
        <v>488</v>
      </c>
      <c r="AF33" s="1763" t="s">
        <v>57</v>
      </c>
      <c r="AG33" s="1500" t="s">
        <v>192</v>
      </c>
      <c r="AH33" s="1500">
        <v>0</v>
      </c>
      <c r="AI33" s="1501">
        <v>5</v>
      </c>
      <c r="AJ33" s="1500"/>
      <c r="AK33" s="1500"/>
      <c r="AL33" s="1500"/>
      <c r="AM33" s="1500"/>
      <c r="AN33" s="1501"/>
      <c r="AO33" s="1500"/>
      <c r="AP33" s="1706">
        <f>SUM(AG33:AO33)</f>
        <v>5</v>
      </c>
    </row>
    <row r="34" spans="1:42" s="205" customFormat="1" ht="10.5" customHeight="1" x14ac:dyDescent="0.2">
      <c r="A34" s="643">
        <v>26</v>
      </c>
      <c r="B34" s="1686" t="s">
        <v>454</v>
      </c>
      <c r="C34" s="864" t="s">
        <v>86</v>
      </c>
      <c r="D34" s="633" t="s">
        <v>635</v>
      </c>
      <c r="E34" s="642">
        <v>2</v>
      </c>
      <c r="F34" s="634">
        <v>3</v>
      </c>
      <c r="G34" s="633"/>
      <c r="H34" s="633"/>
      <c r="I34" s="633"/>
      <c r="J34" s="633"/>
      <c r="K34" s="634"/>
      <c r="L34" s="633"/>
      <c r="M34" s="635">
        <f>SUM(D34:L34)</f>
        <v>5</v>
      </c>
      <c r="O34" s="643">
        <v>48</v>
      </c>
      <c r="P34" s="864" t="s">
        <v>365</v>
      </c>
      <c r="Q34" s="864" t="s">
        <v>126</v>
      </c>
      <c r="R34" s="633" t="s">
        <v>32</v>
      </c>
      <c r="S34" s="633">
        <v>1</v>
      </c>
      <c r="T34" s="634">
        <v>0</v>
      </c>
      <c r="U34" s="634"/>
      <c r="V34" s="633"/>
      <c r="W34" s="634"/>
      <c r="X34" s="634"/>
      <c r="Y34" s="634"/>
      <c r="Z34" s="634"/>
      <c r="AA34" s="635">
        <f>SUM(S34:Z34)</f>
        <v>1</v>
      </c>
      <c r="AD34" s="645">
        <v>30</v>
      </c>
      <c r="AE34" s="1712" t="s">
        <v>765</v>
      </c>
      <c r="AF34" s="1712" t="s">
        <v>47</v>
      </c>
      <c r="AG34" s="1500" t="s">
        <v>637</v>
      </c>
      <c r="AH34" s="1721">
        <v>0</v>
      </c>
      <c r="AI34" s="1501">
        <v>4.5</v>
      </c>
      <c r="AJ34" s="1721"/>
      <c r="AK34" s="1500"/>
      <c r="AL34" s="1500"/>
      <c r="AM34" s="1507"/>
      <c r="AN34" s="1501"/>
      <c r="AO34" s="1507"/>
      <c r="AP34" s="1706">
        <f>SUM(AG34:AO34)</f>
        <v>4.5</v>
      </c>
    </row>
    <row r="35" spans="1:42" s="205" customFormat="1" ht="10.5" customHeight="1" x14ac:dyDescent="0.2">
      <c r="A35" s="643">
        <v>31</v>
      </c>
      <c r="B35" s="864" t="s">
        <v>440</v>
      </c>
      <c r="C35" s="864" t="s">
        <v>441</v>
      </c>
      <c r="D35" s="633" t="s">
        <v>32</v>
      </c>
      <c r="E35" s="634">
        <v>0</v>
      </c>
      <c r="F35" s="634">
        <v>4</v>
      </c>
      <c r="G35" s="634"/>
      <c r="H35" s="633"/>
      <c r="I35" s="634"/>
      <c r="J35" s="634"/>
      <c r="K35" s="634"/>
      <c r="L35" s="634"/>
      <c r="M35" s="635">
        <f>SUM(E35:L35)</f>
        <v>4</v>
      </c>
      <c r="O35" s="643">
        <v>48</v>
      </c>
      <c r="P35" s="1684" t="s">
        <v>625</v>
      </c>
      <c r="Q35" s="1689" t="s">
        <v>626</v>
      </c>
      <c r="R35" s="633" t="s">
        <v>66</v>
      </c>
      <c r="S35" s="642">
        <v>0</v>
      </c>
      <c r="T35" s="634">
        <v>1</v>
      </c>
      <c r="U35" s="634"/>
      <c r="V35" s="633"/>
      <c r="W35" s="638"/>
      <c r="X35" s="638"/>
      <c r="Y35" s="634"/>
      <c r="Z35" s="638"/>
      <c r="AA35" s="635">
        <f>SUM(R35:Z35)</f>
        <v>1</v>
      </c>
      <c r="AD35" s="645">
        <v>31</v>
      </c>
      <c r="AE35" s="1762" t="s">
        <v>478</v>
      </c>
      <c r="AF35" s="1762" t="s">
        <v>62</v>
      </c>
      <c r="AG35" s="1500" t="s">
        <v>66</v>
      </c>
      <c r="AH35" s="1721">
        <v>0</v>
      </c>
      <c r="AI35" s="1501">
        <v>4</v>
      </c>
      <c r="AJ35" s="1501"/>
      <c r="AK35" s="1500"/>
      <c r="AL35" s="1501"/>
      <c r="AM35" s="1501"/>
      <c r="AN35" s="1501"/>
      <c r="AO35" s="1501"/>
      <c r="AP35" s="1706">
        <f>SUM(AG35:AO35)</f>
        <v>4</v>
      </c>
    </row>
    <row r="36" spans="1:42" s="205" customFormat="1" ht="10.5" customHeight="1" x14ac:dyDescent="0.2">
      <c r="A36" s="643">
        <v>31</v>
      </c>
      <c r="B36" s="867" t="s">
        <v>139</v>
      </c>
      <c r="C36" s="867" t="s">
        <v>89</v>
      </c>
      <c r="D36" s="633" t="s">
        <v>43</v>
      </c>
      <c r="E36" s="634">
        <v>4</v>
      </c>
      <c r="F36" s="634">
        <v>0</v>
      </c>
      <c r="G36" s="634"/>
      <c r="H36" s="633"/>
      <c r="I36" s="633"/>
      <c r="J36" s="634"/>
      <c r="K36" s="634"/>
      <c r="L36" s="634"/>
      <c r="M36" s="635">
        <f>SUM(E36:L36)</f>
        <v>4</v>
      </c>
      <c r="O36" s="643">
        <v>48</v>
      </c>
      <c r="P36" s="864" t="s">
        <v>267</v>
      </c>
      <c r="Q36" s="864" t="s">
        <v>268</v>
      </c>
      <c r="R36" s="633" t="s">
        <v>635</v>
      </c>
      <c r="S36" s="633">
        <v>0</v>
      </c>
      <c r="T36" s="634">
        <v>1</v>
      </c>
      <c r="U36" s="633"/>
      <c r="V36" s="633"/>
      <c r="W36" s="633"/>
      <c r="X36" s="633"/>
      <c r="Y36" s="634"/>
      <c r="Z36" s="633"/>
      <c r="AA36" s="635">
        <f>SUM(R36:Z36)</f>
        <v>1</v>
      </c>
      <c r="AD36" s="645">
        <v>31</v>
      </c>
      <c r="AE36" s="1711" t="s">
        <v>456</v>
      </c>
      <c r="AF36" s="1766" t="s">
        <v>457</v>
      </c>
      <c r="AG36" s="1500" t="s">
        <v>634</v>
      </c>
      <c r="AH36" s="1507">
        <v>4</v>
      </c>
      <c r="AI36" s="1501">
        <v>0</v>
      </c>
      <c r="AJ36" s="1507"/>
      <c r="AK36" s="1500"/>
      <c r="AL36" s="1507"/>
      <c r="AM36" s="1507"/>
      <c r="AN36" s="1501"/>
      <c r="AO36" s="1507"/>
      <c r="AP36" s="1706">
        <f>SUM(AG36:AO36)</f>
        <v>4</v>
      </c>
    </row>
    <row r="37" spans="1:42" s="205" customFormat="1" ht="10.5" customHeight="1" x14ac:dyDescent="0.2">
      <c r="A37" s="643">
        <v>31</v>
      </c>
      <c r="B37" s="796" t="s">
        <v>142</v>
      </c>
      <c r="C37" s="796" t="s">
        <v>27</v>
      </c>
      <c r="D37" s="633" t="s">
        <v>637</v>
      </c>
      <c r="E37" s="633">
        <v>4</v>
      </c>
      <c r="F37" s="634">
        <v>0</v>
      </c>
      <c r="G37" s="634"/>
      <c r="H37" s="633"/>
      <c r="I37" s="633"/>
      <c r="J37" s="633"/>
      <c r="K37" s="634"/>
      <c r="L37" s="633"/>
      <c r="M37" s="635">
        <f>SUM(D37:L37)</f>
        <v>4</v>
      </c>
      <c r="AD37" s="645">
        <v>31</v>
      </c>
      <c r="AE37" s="1711" t="s">
        <v>237</v>
      </c>
      <c r="AF37" s="1711" t="s">
        <v>452</v>
      </c>
      <c r="AG37" s="1500" t="s">
        <v>207</v>
      </c>
      <c r="AH37" s="1500">
        <v>4</v>
      </c>
      <c r="AI37" s="1501">
        <v>0</v>
      </c>
      <c r="AJ37" s="1500"/>
      <c r="AK37" s="1500"/>
      <c r="AL37" s="1500"/>
      <c r="AM37" s="1500"/>
      <c r="AN37" s="1501"/>
      <c r="AO37" s="1500"/>
      <c r="AP37" s="1706">
        <f>SUM(AG37:AO37)</f>
        <v>4</v>
      </c>
    </row>
    <row r="38" spans="1:42" s="205" customFormat="1" ht="10.5" customHeight="1" x14ac:dyDescent="0.2">
      <c r="A38" s="643">
        <v>31</v>
      </c>
      <c r="B38" s="1688" t="s">
        <v>120</v>
      </c>
      <c r="C38" s="1745" t="s">
        <v>25</v>
      </c>
      <c r="D38" s="633" t="s">
        <v>634</v>
      </c>
      <c r="E38" s="642">
        <v>0</v>
      </c>
      <c r="F38" s="634">
        <v>4</v>
      </c>
      <c r="G38" s="634"/>
      <c r="H38" s="633"/>
      <c r="I38" s="633"/>
      <c r="J38" s="633"/>
      <c r="K38" s="634"/>
      <c r="L38" s="633"/>
      <c r="M38" s="635">
        <f>SUM(D38:L38)</f>
        <v>4</v>
      </c>
      <c r="AD38" s="645">
        <v>31</v>
      </c>
      <c r="AE38" s="1756" t="s">
        <v>258</v>
      </c>
      <c r="AF38" s="1755" t="s">
        <v>259</v>
      </c>
      <c r="AG38" s="1500" t="s">
        <v>192</v>
      </c>
      <c r="AH38" s="1721">
        <v>0</v>
      </c>
      <c r="AI38" s="1501">
        <v>4</v>
      </c>
      <c r="AJ38" s="1721"/>
      <c r="AK38" s="1500"/>
      <c r="AL38" s="1500"/>
      <c r="AM38" s="1500"/>
      <c r="AN38" s="1501"/>
      <c r="AO38" s="1500"/>
      <c r="AP38" s="1706">
        <f>SUM(AG38:AO38)</f>
        <v>4</v>
      </c>
    </row>
    <row r="39" spans="1:42" s="205" customFormat="1" ht="10.5" customHeight="1" x14ac:dyDescent="0.2">
      <c r="A39" s="643">
        <v>31</v>
      </c>
      <c r="B39" s="864" t="s">
        <v>290</v>
      </c>
      <c r="C39" s="1744" t="s">
        <v>465</v>
      </c>
      <c r="D39" s="633" t="s">
        <v>634</v>
      </c>
      <c r="E39" s="642">
        <v>0</v>
      </c>
      <c r="F39" s="634">
        <v>4</v>
      </c>
      <c r="G39" s="634"/>
      <c r="H39" s="633"/>
      <c r="I39" s="638"/>
      <c r="J39" s="638"/>
      <c r="K39" s="634"/>
      <c r="L39" s="638"/>
      <c r="M39" s="635">
        <f>SUM(D39:L39)</f>
        <v>4</v>
      </c>
      <c r="AD39" s="645">
        <v>31</v>
      </c>
      <c r="AE39" s="1755" t="s">
        <v>487</v>
      </c>
      <c r="AF39" s="1755" t="s">
        <v>182</v>
      </c>
      <c r="AG39" s="1500" t="s">
        <v>192</v>
      </c>
      <c r="AH39" s="1500">
        <v>0</v>
      </c>
      <c r="AI39" s="1501">
        <v>4</v>
      </c>
      <c r="AJ39" s="1500"/>
      <c r="AK39" s="1500"/>
      <c r="AL39" s="1500"/>
      <c r="AM39" s="1500"/>
      <c r="AN39" s="1501"/>
      <c r="AO39" s="1500"/>
      <c r="AP39" s="1706">
        <f>SUM(AG39:AO39)</f>
        <v>4</v>
      </c>
    </row>
    <row r="40" spans="1:42" s="205" customFormat="1" ht="10.5" customHeight="1" x14ac:dyDescent="0.2"/>
    <row r="41" spans="1:42" s="205" customFormat="1" ht="10.5" customHeight="1" x14ac:dyDescent="0.2"/>
    <row r="42" spans="1:42" s="205" customFormat="1" ht="10.5" customHeight="1" x14ac:dyDescent="0.2"/>
    <row r="43" spans="1:42" s="205" customFormat="1" ht="10.5" customHeight="1" x14ac:dyDescent="0.2"/>
    <row r="44" spans="1:42" s="205" customFormat="1" ht="10.5" customHeight="1" x14ac:dyDescent="0.2"/>
    <row r="45" spans="1:42" s="205" customFormat="1" ht="10.5" customHeight="1" x14ac:dyDescent="0.2">
      <c r="O45" s="1308" t="s">
        <v>320</v>
      </c>
      <c r="P45" s="1308"/>
      <c r="Q45" s="1308"/>
      <c r="R45" s="1308"/>
      <c r="S45" s="1308"/>
      <c r="T45" s="1308"/>
      <c r="U45" s="1308"/>
      <c r="V45" s="1308"/>
      <c r="W45" s="1308"/>
      <c r="X45" s="1308"/>
      <c r="Y45" s="1308"/>
      <c r="Z45" s="1308"/>
      <c r="AA45" s="1308"/>
      <c r="AB45" s="649"/>
      <c r="AC45" s="649"/>
    </row>
    <row r="46" spans="1:42" s="205" customFormat="1" ht="10.5" customHeight="1" x14ac:dyDescent="0.2">
      <c r="O46" s="1308"/>
      <c r="P46" s="1308"/>
      <c r="Q46" s="1308"/>
      <c r="R46" s="1308"/>
      <c r="S46" s="1308"/>
      <c r="T46" s="1308"/>
      <c r="U46" s="1308"/>
      <c r="V46" s="1308"/>
      <c r="W46" s="1308"/>
      <c r="X46" s="1308"/>
      <c r="Y46" s="1308"/>
      <c r="Z46" s="1308"/>
      <c r="AA46" s="1308"/>
      <c r="AB46" s="649"/>
      <c r="AC46" s="649"/>
    </row>
    <row r="47" spans="1:42" s="205" customFormat="1" ht="10.5" customHeight="1" x14ac:dyDescent="0.2">
      <c r="O47" s="644">
        <v>47</v>
      </c>
      <c r="P47" s="695"/>
      <c r="Q47" s="647"/>
      <c r="R47" s="633"/>
      <c r="S47" s="642"/>
      <c r="T47" s="642"/>
      <c r="U47" s="642"/>
      <c r="V47" s="633"/>
      <c r="W47" s="633"/>
      <c r="X47" s="638"/>
      <c r="Y47" s="634"/>
      <c r="Z47" s="638"/>
      <c r="AA47" s="639"/>
    </row>
    <row r="48" spans="1:42" s="205" customFormat="1" ht="10.5" customHeight="1" x14ac:dyDescent="0.2">
      <c r="O48" s="644">
        <v>48</v>
      </c>
      <c r="P48" s="646"/>
      <c r="Q48" s="694"/>
      <c r="R48" s="633"/>
      <c r="S48" s="644"/>
      <c r="T48" s="644"/>
      <c r="U48" s="644"/>
      <c r="V48" s="633"/>
      <c r="W48" s="644"/>
      <c r="X48" s="644"/>
      <c r="Y48" s="634"/>
      <c r="Z48" s="644"/>
      <c r="AA48" s="639"/>
      <c r="AC48" s="696"/>
    </row>
    <row r="49" spans="15:42" s="205" customFormat="1" ht="10.5" customHeight="1" x14ac:dyDescent="0.2">
      <c r="O49" s="644">
        <v>48</v>
      </c>
      <c r="P49" s="688"/>
      <c r="Q49" s="688"/>
      <c r="R49" s="633"/>
      <c r="S49" s="642"/>
      <c r="T49" s="642"/>
      <c r="U49" s="633"/>
      <c r="V49" s="633"/>
      <c r="W49" s="633"/>
      <c r="X49" s="633"/>
      <c r="Y49" s="634"/>
      <c r="Z49" s="633"/>
      <c r="AA49" s="639"/>
      <c r="AC49" s="696"/>
    </row>
    <row r="50" spans="15:42" s="205" customFormat="1" ht="10.5" customHeight="1" x14ac:dyDescent="0.2">
      <c r="O50" s="644">
        <v>48</v>
      </c>
      <c r="P50" s="692"/>
      <c r="Q50" s="692"/>
      <c r="R50" s="633"/>
      <c r="S50" s="642"/>
      <c r="T50" s="642"/>
      <c r="U50" s="642"/>
      <c r="V50" s="633"/>
      <c r="W50" s="633"/>
      <c r="X50" s="638"/>
      <c r="Y50" s="634"/>
      <c r="Z50" s="638"/>
      <c r="AA50" s="639"/>
      <c r="AC50" s="696"/>
    </row>
    <row r="51" spans="15:42" x14ac:dyDescent="0.2">
      <c r="AD51" s="140"/>
      <c r="AE51" s="140"/>
      <c r="AF51" s="140"/>
      <c r="AG51" s="140"/>
      <c r="AH51" s="140"/>
      <c r="AI51" s="140"/>
      <c r="AJ51" s="140"/>
      <c r="AK51" s="140"/>
      <c r="AL51" s="140"/>
      <c r="AM51" s="140"/>
      <c r="AN51" s="140"/>
      <c r="AO51" s="140"/>
      <c r="AP51" s="140"/>
    </row>
    <row r="52" spans="15:42" x14ac:dyDescent="0.2">
      <c r="AD52" s="140"/>
      <c r="AE52" s="140"/>
      <c r="AF52" s="140"/>
      <c r="AG52" s="140"/>
      <c r="AH52" s="140"/>
      <c r="AI52" s="140"/>
      <c r="AJ52" s="140"/>
      <c r="AK52" s="140"/>
      <c r="AL52" s="140"/>
      <c r="AM52" s="140"/>
      <c r="AN52" s="140"/>
      <c r="AO52" s="140"/>
      <c r="AP52" s="140"/>
    </row>
    <row r="53" spans="15:42" x14ac:dyDescent="0.2"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0"/>
      <c r="AP53" s="140"/>
    </row>
    <row r="54" spans="15:42" x14ac:dyDescent="0.2"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</row>
    <row r="55" spans="15:42" x14ac:dyDescent="0.2"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</row>
    <row r="56" spans="15:42" x14ac:dyDescent="0.2">
      <c r="AD56" s="140"/>
      <c r="AE56" s="140"/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</row>
    <row r="57" spans="15:42" x14ac:dyDescent="0.2"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0"/>
      <c r="AP57" s="140"/>
    </row>
    <row r="58" spans="15:42" x14ac:dyDescent="0.2"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</row>
    <row r="59" spans="15:42" x14ac:dyDescent="0.2">
      <c r="AD59" s="140"/>
      <c r="AE59" s="140"/>
      <c r="AF59" s="140"/>
      <c r="AG59" s="140"/>
      <c r="AH59" s="140"/>
      <c r="AI59" s="140"/>
      <c r="AJ59" s="140"/>
      <c r="AK59" s="140"/>
      <c r="AL59" s="140"/>
      <c r="AM59" s="140"/>
      <c r="AN59" s="140"/>
      <c r="AO59" s="140"/>
      <c r="AP59" s="140"/>
    </row>
    <row r="60" spans="15:42" x14ac:dyDescent="0.2"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</row>
    <row r="61" spans="15:42" x14ac:dyDescent="0.2"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</row>
    <row r="62" spans="15:42" x14ac:dyDescent="0.2"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0"/>
      <c r="AP62" s="140"/>
    </row>
    <row r="63" spans="15:42" x14ac:dyDescent="0.2"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</row>
    <row r="64" spans="15:42" x14ac:dyDescent="0.2">
      <c r="AD64" s="140"/>
      <c r="AE64" s="140"/>
      <c r="AF64" s="140"/>
      <c r="AG64" s="140"/>
      <c r="AH64" s="140"/>
      <c r="AI64" s="140"/>
      <c r="AJ64" s="140"/>
      <c r="AK64" s="140"/>
      <c r="AL64" s="140"/>
      <c r="AM64" s="140"/>
      <c r="AN64" s="140"/>
      <c r="AO64" s="140"/>
      <c r="AP64" s="140"/>
    </row>
    <row r="65" spans="30:42" x14ac:dyDescent="0.2"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</row>
    <row r="66" spans="30:42" x14ac:dyDescent="0.2"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</row>
    <row r="67" spans="30:42" x14ac:dyDescent="0.2">
      <c r="AD67" s="140"/>
      <c r="AE67" s="140"/>
      <c r="AF67" s="140"/>
      <c r="AG67" s="140"/>
      <c r="AH67" s="140"/>
      <c r="AI67" s="140"/>
      <c r="AJ67" s="140"/>
      <c r="AK67" s="140"/>
      <c r="AL67" s="140"/>
      <c r="AM67" s="140"/>
      <c r="AN67" s="140"/>
      <c r="AO67" s="140"/>
      <c r="AP67" s="140"/>
    </row>
    <row r="68" spans="30:42" x14ac:dyDescent="0.2">
      <c r="AD68" s="140"/>
      <c r="AE68" s="140"/>
      <c r="AF68" s="140"/>
      <c r="AG68" s="140"/>
      <c r="AH68" s="140"/>
      <c r="AI68" s="140"/>
      <c r="AJ68" s="140"/>
      <c r="AK68" s="140"/>
      <c r="AL68" s="140"/>
      <c r="AM68" s="140"/>
      <c r="AN68" s="140"/>
      <c r="AO68" s="140"/>
      <c r="AP68" s="140"/>
    </row>
    <row r="69" spans="30:42" x14ac:dyDescent="0.2"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</row>
    <row r="70" spans="30:42" x14ac:dyDescent="0.2"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</row>
    <row r="71" spans="30:42" x14ac:dyDescent="0.2"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</row>
    <row r="72" spans="30:42" x14ac:dyDescent="0.2"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0"/>
    </row>
    <row r="73" spans="30:42" x14ac:dyDescent="0.2"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</row>
    <row r="74" spans="30:42" x14ac:dyDescent="0.2"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0"/>
      <c r="AP74" s="140"/>
    </row>
    <row r="75" spans="30:42" x14ac:dyDescent="0.2"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</row>
    <row r="76" spans="30:42" x14ac:dyDescent="0.2">
      <c r="AD76" s="140"/>
      <c r="AE76" s="140"/>
      <c r="AF76" s="140"/>
      <c r="AG76" s="140"/>
      <c r="AH76" s="140"/>
      <c r="AI76" s="140"/>
      <c r="AJ76" s="140"/>
      <c r="AK76" s="140"/>
      <c r="AL76" s="140"/>
      <c r="AM76" s="140"/>
      <c r="AN76" s="140"/>
      <c r="AO76" s="140"/>
      <c r="AP76" s="140"/>
    </row>
    <row r="77" spans="30:42" x14ac:dyDescent="0.2">
      <c r="AD77" s="140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</row>
    <row r="78" spans="30:42" x14ac:dyDescent="0.2">
      <c r="AD78" s="140"/>
      <c r="AE78" s="140"/>
      <c r="AF78" s="140"/>
      <c r="AG78" s="140"/>
      <c r="AH78" s="140"/>
      <c r="AI78" s="140"/>
      <c r="AJ78" s="140"/>
      <c r="AK78" s="140"/>
      <c r="AL78" s="140"/>
      <c r="AM78" s="140"/>
      <c r="AN78" s="140"/>
      <c r="AO78" s="140"/>
      <c r="AP78" s="140"/>
    </row>
    <row r="79" spans="30:42" x14ac:dyDescent="0.2"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140"/>
      <c r="AP79" s="140"/>
    </row>
    <row r="80" spans="30:42" x14ac:dyDescent="0.2"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</row>
    <row r="81" spans="30:42" x14ac:dyDescent="0.2"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0"/>
      <c r="AP81" s="140"/>
    </row>
    <row r="82" spans="30:42" x14ac:dyDescent="0.2"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0"/>
      <c r="AP82" s="140"/>
    </row>
    <row r="83" spans="30:42" x14ac:dyDescent="0.2"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</row>
    <row r="84" spans="30:42" x14ac:dyDescent="0.2"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</row>
    <row r="85" spans="30:42" x14ac:dyDescent="0.2"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140"/>
      <c r="AP85" s="140"/>
    </row>
    <row r="86" spans="30:42" x14ac:dyDescent="0.2"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0"/>
      <c r="AP86" s="140"/>
    </row>
    <row r="87" spans="30:42" x14ac:dyDescent="0.2">
      <c r="AD87" s="140"/>
      <c r="AE87" s="140"/>
      <c r="AF87" s="140"/>
      <c r="AG87" s="140"/>
      <c r="AH87" s="140"/>
      <c r="AI87" s="140"/>
      <c r="AJ87" s="140"/>
      <c r="AK87" s="140"/>
      <c r="AL87" s="140"/>
      <c r="AM87" s="140"/>
      <c r="AN87" s="140"/>
      <c r="AO87" s="140"/>
      <c r="AP87" s="140"/>
    </row>
    <row r="88" spans="30:42" x14ac:dyDescent="0.2"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</row>
    <row r="89" spans="30:42" x14ac:dyDescent="0.2"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</row>
    <row r="90" spans="30:42" x14ac:dyDescent="0.2"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</row>
    <row r="91" spans="30:42" x14ac:dyDescent="0.2"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</row>
    <row r="92" spans="30:42" x14ac:dyDescent="0.2"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</row>
    <row r="93" spans="30:42" x14ac:dyDescent="0.2"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</row>
    <row r="94" spans="30:42" x14ac:dyDescent="0.2"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</row>
    <row r="95" spans="30:42" x14ac:dyDescent="0.2"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</row>
    <row r="96" spans="30:42" x14ac:dyDescent="0.2"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</row>
    <row r="97" spans="30:42" x14ac:dyDescent="0.2"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</row>
    <row r="98" spans="30:42" x14ac:dyDescent="0.2"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</row>
    <row r="99" spans="30:42" x14ac:dyDescent="0.2"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</row>
    <row r="100" spans="30:42" x14ac:dyDescent="0.2"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</row>
    <row r="101" spans="30:42" x14ac:dyDescent="0.2"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</row>
    <row r="102" spans="30:42" x14ac:dyDescent="0.2"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</row>
    <row r="103" spans="30:42" x14ac:dyDescent="0.2"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</row>
    <row r="104" spans="30:42" x14ac:dyDescent="0.2"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</row>
    <row r="105" spans="30:42" x14ac:dyDescent="0.2"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</row>
    <row r="106" spans="30:42" x14ac:dyDescent="0.2"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</row>
    <row r="107" spans="30:42" x14ac:dyDescent="0.2"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</row>
    <row r="108" spans="30:42" x14ac:dyDescent="0.2"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</row>
    <row r="109" spans="30:42" x14ac:dyDescent="0.2"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</row>
    <row r="110" spans="30:42" x14ac:dyDescent="0.2"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</row>
    <row r="111" spans="30:42" x14ac:dyDescent="0.2"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</row>
    <row r="112" spans="30:42" x14ac:dyDescent="0.2"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</row>
    <row r="113" spans="30:42" x14ac:dyDescent="0.2"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</row>
    <row r="114" spans="30:42" x14ac:dyDescent="0.2">
      <c r="AD114" s="140"/>
      <c r="AE114" s="140"/>
      <c r="AF114" s="140"/>
      <c r="AG114" s="140"/>
      <c r="AH114" s="140"/>
      <c r="AI114" s="140"/>
      <c r="AJ114" s="140"/>
      <c r="AK114" s="140"/>
      <c r="AL114" s="140"/>
      <c r="AM114" s="140"/>
      <c r="AN114" s="140"/>
      <c r="AO114" s="140"/>
      <c r="AP114" s="140"/>
    </row>
    <row r="115" spans="30:42" x14ac:dyDescent="0.2">
      <c r="AD115" s="140"/>
      <c r="AE115" s="140"/>
      <c r="AF115" s="140"/>
      <c r="AG115" s="140"/>
      <c r="AH115" s="140"/>
      <c r="AI115" s="140"/>
      <c r="AJ115" s="140"/>
      <c r="AK115" s="140"/>
      <c r="AL115" s="140"/>
      <c r="AM115" s="140"/>
      <c r="AN115" s="140"/>
      <c r="AO115" s="140"/>
      <c r="AP115" s="140"/>
    </row>
    <row r="116" spans="30:42" x14ac:dyDescent="0.2">
      <c r="AD116" s="140"/>
      <c r="AE116" s="140"/>
      <c r="AF116" s="140"/>
      <c r="AG116" s="140"/>
      <c r="AH116" s="140"/>
      <c r="AI116" s="140"/>
      <c r="AJ116" s="140"/>
      <c r="AK116" s="140"/>
      <c r="AL116" s="140"/>
      <c r="AM116" s="140"/>
      <c r="AN116" s="140"/>
      <c r="AO116" s="140"/>
      <c r="AP116" s="140"/>
    </row>
    <row r="117" spans="30:42" x14ac:dyDescent="0.2">
      <c r="AD117" s="140"/>
      <c r="AE117" s="140"/>
      <c r="AF117" s="140"/>
      <c r="AG117" s="140"/>
      <c r="AH117" s="140"/>
      <c r="AI117" s="140"/>
      <c r="AJ117" s="140"/>
      <c r="AK117" s="140"/>
      <c r="AL117" s="140"/>
      <c r="AM117" s="140"/>
      <c r="AN117" s="140"/>
      <c r="AO117" s="140"/>
      <c r="AP117" s="140"/>
    </row>
    <row r="118" spans="30:42" x14ac:dyDescent="0.2">
      <c r="AD118" s="140"/>
      <c r="AE118" s="140"/>
      <c r="AF118" s="140"/>
      <c r="AG118" s="140"/>
      <c r="AH118" s="140"/>
      <c r="AI118" s="140"/>
      <c r="AJ118" s="140"/>
      <c r="AK118" s="140"/>
      <c r="AL118" s="140"/>
      <c r="AM118" s="140"/>
      <c r="AN118" s="140"/>
      <c r="AO118" s="140"/>
      <c r="AP118" s="140"/>
    </row>
    <row r="119" spans="30:42" x14ac:dyDescent="0.2">
      <c r="AD119" s="140"/>
      <c r="AE119" s="140"/>
      <c r="AF119" s="140"/>
      <c r="AG119" s="140"/>
      <c r="AH119" s="140"/>
      <c r="AI119" s="140"/>
      <c r="AJ119" s="140"/>
      <c r="AK119" s="140"/>
      <c r="AL119" s="140"/>
      <c r="AM119" s="140"/>
      <c r="AN119" s="140"/>
      <c r="AO119" s="140"/>
      <c r="AP119" s="140"/>
    </row>
  </sheetData>
  <mergeCells count="19">
    <mergeCell ref="O45:AA46"/>
    <mergeCell ref="A3:A4"/>
    <mergeCell ref="B3:B4"/>
    <mergeCell ref="C3:C4"/>
    <mergeCell ref="D3:D4"/>
    <mergeCell ref="M3:M4"/>
    <mergeCell ref="O20:AA21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"/>
  <sheetViews>
    <sheetView topLeftCell="A101" zoomScale="130" zoomScaleNormal="130" workbookViewId="0">
      <selection activeCell="M131" sqref="M131"/>
    </sheetView>
  </sheetViews>
  <sheetFormatPr defaultColWidth="9.140625" defaultRowHeight="9" x14ac:dyDescent="0.2"/>
  <cols>
    <col min="1" max="1" width="13.5703125" style="205" customWidth="1"/>
    <col min="2" max="2" width="9.140625" style="205"/>
    <col min="3" max="3" width="8.7109375" style="205" customWidth="1"/>
    <col min="4" max="11" width="6" style="205" customWidth="1"/>
    <col min="12" max="12" width="6" style="648" customWidth="1"/>
    <col min="13" max="13" width="5.42578125" style="205" customWidth="1"/>
    <col min="14" max="14" width="5.42578125" style="672" customWidth="1"/>
    <col min="15" max="16384" width="9.140625" style="205"/>
  </cols>
  <sheetData>
    <row r="1" spans="1:14" ht="9.75" thickBot="1" x14ac:dyDescent="0.25">
      <c r="A1" s="929"/>
      <c r="B1" s="930" t="s">
        <v>252</v>
      </c>
      <c r="C1" s="668"/>
      <c r="D1" s="668"/>
      <c r="E1" s="668"/>
      <c r="F1" s="668"/>
      <c r="G1" s="668"/>
      <c r="H1" s="668"/>
      <c r="I1" s="668"/>
      <c r="J1" s="668"/>
      <c r="K1" s="668"/>
      <c r="N1" s="205"/>
    </row>
    <row r="2" spans="1:14" ht="10.5" customHeight="1" x14ac:dyDescent="0.2">
      <c r="A2" s="1004" t="s">
        <v>23</v>
      </c>
      <c r="B2" s="1004" t="s">
        <v>24</v>
      </c>
      <c r="C2" s="1006" t="s">
        <v>3</v>
      </c>
      <c r="D2" s="673" t="s">
        <v>0</v>
      </c>
      <c r="E2" s="674"/>
      <c r="F2" s="674"/>
      <c r="G2" s="674"/>
      <c r="H2" s="674"/>
      <c r="I2" s="674"/>
      <c r="J2" s="674"/>
      <c r="K2" s="674"/>
      <c r="L2" s="699"/>
      <c r="N2" s="205"/>
    </row>
    <row r="3" spans="1:14" ht="10.5" customHeight="1" x14ac:dyDescent="0.2">
      <c r="A3" s="1005"/>
      <c r="B3" s="1005"/>
      <c r="C3" s="1007"/>
      <c r="D3" s="1007" t="s">
        <v>33</v>
      </c>
      <c r="E3" s="670" t="s">
        <v>34</v>
      </c>
      <c r="F3" s="1007" t="s">
        <v>35</v>
      </c>
      <c r="G3" s="1007" t="s">
        <v>36</v>
      </c>
      <c r="H3" s="1007" t="s">
        <v>37</v>
      </c>
      <c r="I3" s="1007" t="s">
        <v>38</v>
      </c>
      <c r="J3" s="1007" t="s">
        <v>58</v>
      </c>
      <c r="K3" s="1007" t="s">
        <v>59</v>
      </c>
      <c r="L3" s="635" t="s">
        <v>19</v>
      </c>
      <c r="N3" s="205"/>
    </row>
    <row r="4" spans="1:14" ht="13.5" customHeight="1" x14ac:dyDescent="0.2">
      <c r="A4" s="779" t="s">
        <v>439</v>
      </c>
      <c r="B4" s="779" t="s">
        <v>116</v>
      </c>
      <c r="C4" s="633" t="s">
        <v>32</v>
      </c>
      <c r="D4" s="633">
        <v>0</v>
      </c>
      <c r="E4" s="634">
        <v>0</v>
      </c>
      <c r="F4" s="634"/>
      <c r="G4" s="633"/>
      <c r="H4" s="634"/>
      <c r="I4" s="634"/>
      <c r="J4" s="634"/>
      <c r="K4" s="634"/>
      <c r="L4" s="635">
        <f t="shared" ref="L4:L18" si="0">SUM(D4:K4)</f>
        <v>0</v>
      </c>
      <c r="N4" s="205"/>
    </row>
    <row r="5" spans="1:14" ht="13.5" customHeight="1" x14ac:dyDescent="0.2">
      <c r="A5" s="779" t="s">
        <v>440</v>
      </c>
      <c r="B5" s="779" t="s">
        <v>441</v>
      </c>
      <c r="C5" s="633" t="s">
        <v>32</v>
      </c>
      <c r="D5" s="634">
        <v>0</v>
      </c>
      <c r="E5" s="634">
        <v>4</v>
      </c>
      <c r="F5" s="634"/>
      <c r="G5" s="633"/>
      <c r="H5" s="634"/>
      <c r="I5" s="634"/>
      <c r="J5" s="634"/>
      <c r="K5" s="634"/>
      <c r="L5" s="635">
        <f t="shared" si="0"/>
        <v>4</v>
      </c>
      <c r="N5" s="205"/>
    </row>
    <row r="6" spans="1:14" ht="13.5" customHeight="1" x14ac:dyDescent="0.2">
      <c r="A6" s="779" t="s">
        <v>442</v>
      </c>
      <c r="B6" s="779" t="s">
        <v>21</v>
      </c>
      <c r="C6" s="633" t="s">
        <v>32</v>
      </c>
      <c r="D6" s="633">
        <v>1</v>
      </c>
      <c r="E6" s="634">
        <v>1</v>
      </c>
      <c r="F6" s="634"/>
      <c r="G6" s="633"/>
      <c r="H6" s="634"/>
      <c r="I6" s="634"/>
      <c r="J6" s="634"/>
      <c r="K6" s="634"/>
      <c r="L6" s="635">
        <f t="shared" si="0"/>
        <v>2</v>
      </c>
      <c r="N6" s="205"/>
    </row>
    <row r="7" spans="1:14" ht="13.5" customHeight="1" x14ac:dyDescent="0.2">
      <c r="A7" s="779" t="s">
        <v>443</v>
      </c>
      <c r="B7" s="779" t="s">
        <v>444</v>
      </c>
      <c r="C7" s="633" t="s">
        <v>32</v>
      </c>
      <c r="D7" s="641">
        <v>12</v>
      </c>
      <c r="E7" s="634">
        <v>22</v>
      </c>
      <c r="F7" s="634"/>
      <c r="G7" s="633"/>
      <c r="H7" s="633"/>
      <c r="I7" s="634"/>
      <c r="J7" s="634"/>
      <c r="K7" s="634"/>
      <c r="L7" s="635">
        <f t="shared" si="0"/>
        <v>34</v>
      </c>
      <c r="N7" s="205"/>
    </row>
    <row r="8" spans="1:14" ht="13.5" customHeight="1" x14ac:dyDescent="0.2">
      <c r="A8" s="779" t="s">
        <v>445</v>
      </c>
      <c r="B8" s="779" t="s">
        <v>166</v>
      </c>
      <c r="C8" s="633" t="s">
        <v>32</v>
      </c>
      <c r="D8" s="633">
        <v>6</v>
      </c>
      <c r="E8" s="634">
        <v>10</v>
      </c>
      <c r="F8" s="634"/>
      <c r="G8" s="633"/>
      <c r="H8" s="634"/>
      <c r="I8" s="634"/>
      <c r="J8" s="634"/>
      <c r="K8" s="634"/>
      <c r="L8" s="635">
        <f t="shared" si="0"/>
        <v>16</v>
      </c>
      <c r="N8" s="205"/>
    </row>
    <row r="9" spans="1:14" ht="13.5" customHeight="1" x14ac:dyDescent="0.2">
      <c r="A9" s="779" t="s">
        <v>446</v>
      </c>
      <c r="B9" s="779" t="s">
        <v>211</v>
      </c>
      <c r="C9" s="633" t="s">
        <v>32</v>
      </c>
      <c r="D9" s="633">
        <v>0</v>
      </c>
      <c r="E9" s="634">
        <v>0</v>
      </c>
      <c r="F9" s="634"/>
      <c r="G9" s="633"/>
      <c r="H9" s="634"/>
      <c r="I9" s="634"/>
      <c r="J9" s="634"/>
      <c r="K9" s="634"/>
      <c r="L9" s="635">
        <f t="shared" si="0"/>
        <v>0</v>
      </c>
      <c r="N9" s="205"/>
    </row>
    <row r="10" spans="1:14" ht="13.5" customHeight="1" x14ac:dyDescent="0.2">
      <c r="A10" s="779" t="s">
        <v>365</v>
      </c>
      <c r="B10" s="779" t="s">
        <v>126</v>
      </c>
      <c r="C10" s="633" t="s">
        <v>32</v>
      </c>
      <c r="D10" s="633">
        <v>1</v>
      </c>
      <c r="E10" s="634">
        <v>0</v>
      </c>
      <c r="F10" s="634"/>
      <c r="G10" s="633"/>
      <c r="H10" s="634"/>
      <c r="I10" s="634"/>
      <c r="J10" s="634"/>
      <c r="K10" s="634"/>
      <c r="L10" s="635">
        <f t="shared" si="0"/>
        <v>1</v>
      </c>
      <c r="N10" s="205"/>
    </row>
    <row r="11" spans="1:14" ht="13.5" customHeight="1" x14ac:dyDescent="0.2">
      <c r="A11" s="779" t="s">
        <v>360</v>
      </c>
      <c r="B11" s="779" t="s">
        <v>51</v>
      </c>
      <c r="C11" s="633" t="s">
        <v>32</v>
      </c>
      <c r="D11" s="633">
        <v>0</v>
      </c>
      <c r="E11" s="634">
        <v>0</v>
      </c>
      <c r="F11" s="634"/>
      <c r="G11" s="633"/>
      <c r="H11" s="634"/>
      <c r="I11" s="634"/>
      <c r="J11" s="634"/>
      <c r="K11" s="634"/>
      <c r="L11" s="635">
        <f t="shared" si="0"/>
        <v>0</v>
      </c>
      <c r="N11" s="205"/>
    </row>
    <row r="12" spans="1:14" ht="13.5" customHeight="1" x14ac:dyDescent="0.2">
      <c r="A12" s="779" t="s">
        <v>447</v>
      </c>
      <c r="B12" s="779" t="s">
        <v>120</v>
      </c>
      <c r="C12" s="633" t="s">
        <v>32</v>
      </c>
      <c r="D12" s="641">
        <v>0</v>
      </c>
      <c r="E12" s="634">
        <v>0</v>
      </c>
      <c r="F12" s="634"/>
      <c r="G12" s="633"/>
      <c r="H12" s="634"/>
      <c r="I12" s="634"/>
      <c r="J12" s="634"/>
      <c r="K12" s="634"/>
      <c r="L12" s="635">
        <f t="shared" si="0"/>
        <v>0</v>
      </c>
      <c r="N12" s="205"/>
    </row>
    <row r="13" spans="1:14" ht="13.5" customHeight="1" x14ac:dyDescent="0.2">
      <c r="A13" s="779" t="s">
        <v>448</v>
      </c>
      <c r="B13" s="779" t="s">
        <v>140</v>
      </c>
      <c r="C13" s="633" t="s">
        <v>32</v>
      </c>
      <c r="D13" s="633">
        <v>0</v>
      </c>
      <c r="E13" s="634">
        <v>0</v>
      </c>
      <c r="F13" s="634"/>
      <c r="G13" s="633"/>
      <c r="H13" s="634"/>
      <c r="I13" s="634"/>
      <c r="J13" s="634"/>
      <c r="K13" s="634"/>
      <c r="L13" s="635">
        <f t="shared" si="0"/>
        <v>0</v>
      </c>
      <c r="N13" s="205"/>
    </row>
    <row r="14" spans="1:14" ht="13.5" customHeight="1" x14ac:dyDescent="0.2">
      <c r="A14" s="779" t="s">
        <v>449</v>
      </c>
      <c r="B14" s="779" t="s">
        <v>116</v>
      </c>
      <c r="C14" s="633" t="s">
        <v>32</v>
      </c>
      <c r="D14" s="633">
        <v>0</v>
      </c>
      <c r="E14" s="634">
        <v>0</v>
      </c>
      <c r="F14" s="634"/>
      <c r="G14" s="633"/>
      <c r="H14" s="634"/>
      <c r="I14" s="634"/>
      <c r="J14" s="634"/>
      <c r="K14" s="634"/>
      <c r="L14" s="635">
        <f t="shared" si="0"/>
        <v>0</v>
      </c>
      <c r="N14" s="205"/>
    </row>
    <row r="15" spans="1:14" ht="13.5" customHeight="1" x14ac:dyDescent="0.2">
      <c r="A15" s="779" t="s">
        <v>362</v>
      </c>
      <c r="B15" s="779" t="s">
        <v>57</v>
      </c>
      <c r="C15" s="633" t="s">
        <v>32</v>
      </c>
      <c r="D15" s="633">
        <v>0</v>
      </c>
      <c r="E15" s="634">
        <v>0</v>
      </c>
      <c r="F15" s="634"/>
      <c r="G15" s="633"/>
      <c r="H15" s="633"/>
      <c r="I15" s="634"/>
      <c r="J15" s="634"/>
      <c r="K15" s="634"/>
      <c r="L15" s="635">
        <f t="shared" si="0"/>
        <v>0</v>
      </c>
      <c r="N15" s="205"/>
    </row>
    <row r="16" spans="1:14" ht="13.5" customHeight="1" x14ac:dyDescent="0.2">
      <c r="A16" s="779" t="s">
        <v>363</v>
      </c>
      <c r="B16" s="779" t="s">
        <v>86</v>
      </c>
      <c r="C16" s="633" t="s">
        <v>32</v>
      </c>
      <c r="D16" s="633">
        <v>0</v>
      </c>
      <c r="E16" s="634">
        <v>0</v>
      </c>
      <c r="F16" s="634"/>
      <c r="G16" s="633"/>
      <c r="H16" s="633"/>
      <c r="I16" s="634"/>
      <c r="J16" s="634"/>
      <c r="K16" s="634"/>
      <c r="L16" s="635">
        <f t="shared" si="0"/>
        <v>0</v>
      </c>
      <c r="N16" s="205"/>
    </row>
    <row r="17" spans="1:14" ht="13.5" customHeight="1" x14ac:dyDescent="0.2">
      <c r="A17" s="779" t="s">
        <v>624</v>
      </c>
      <c r="B17" s="779" t="s">
        <v>623</v>
      </c>
      <c r="C17" s="633" t="s">
        <v>32</v>
      </c>
      <c r="D17" s="633">
        <v>0</v>
      </c>
      <c r="E17" s="634">
        <v>0</v>
      </c>
      <c r="F17" s="634"/>
      <c r="G17" s="633"/>
      <c r="H17" s="634"/>
      <c r="I17" s="634"/>
      <c r="J17" s="634"/>
      <c r="K17" s="634"/>
      <c r="L17" s="635">
        <f t="shared" si="0"/>
        <v>0</v>
      </c>
      <c r="N17" s="205"/>
    </row>
    <row r="18" spans="1:14" ht="13.5" customHeight="1" x14ac:dyDescent="0.2">
      <c r="A18" s="931"/>
      <c r="B18" s="931"/>
      <c r="C18" s="633"/>
      <c r="D18" s="633">
        <v>0</v>
      </c>
      <c r="E18" s="634">
        <v>0</v>
      </c>
      <c r="F18" s="634"/>
      <c r="G18" s="633"/>
      <c r="H18" s="633"/>
      <c r="I18" s="634"/>
      <c r="J18" s="634"/>
      <c r="K18" s="634"/>
      <c r="L18" s="635">
        <f t="shared" si="0"/>
        <v>0</v>
      </c>
      <c r="N18" s="205"/>
    </row>
    <row r="19" spans="1:14" ht="13.5" customHeight="1" x14ac:dyDescent="0.2">
      <c r="A19" s="931"/>
      <c r="B19" s="931"/>
      <c r="C19" s="633"/>
      <c r="D19" s="633">
        <v>0</v>
      </c>
      <c r="E19" s="634">
        <v>0</v>
      </c>
      <c r="F19" s="634"/>
      <c r="G19" s="633"/>
      <c r="H19" s="634"/>
      <c r="I19" s="634"/>
      <c r="J19" s="634"/>
      <c r="K19" s="634"/>
      <c r="L19" s="635">
        <f t="shared" ref="L19:L20" si="1">SUM(D19:K19)</f>
        <v>0</v>
      </c>
      <c r="N19" s="205"/>
    </row>
    <row r="20" spans="1:14" ht="12" customHeight="1" x14ac:dyDescent="0.2">
      <c r="A20" s="931"/>
      <c r="B20" s="931"/>
      <c r="C20" s="633"/>
      <c r="D20" s="633">
        <v>0</v>
      </c>
      <c r="E20" s="634">
        <v>0</v>
      </c>
      <c r="F20" s="634"/>
      <c r="G20" s="633"/>
      <c r="H20" s="634"/>
      <c r="I20" s="634"/>
      <c r="J20" s="634"/>
      <c r="K20" s="634"/>
      <c r="L20" s="635">
        <f t="shared" si="1"/>
        <v>0</v>
      </c>
      <c r="N20" s="205"/>
    </row>
    <row r="21" spans="1:14" ht="12" customHeight="1" x14ac:dyDescent="0.2">
      <c r="A21" s="686" t="s">
        <v>133</v>
      </c>
      <c r="B21" s="686" t="s">
        <v>261</v>
      </c>
      <c r="C21" s="633" t="s">
        <v>43</v>
      </c>
      <c r="D21" s="633">
        <v>0</v>
      </c>
      <c r="E21" s="634">
        <v>12</v>
      </c>
      <c r="F21" s="634"/>
      <c r="G21" s="633"/>
      <c r="H21" s="634"/>
      <c r="I21" s="633"/>
      <c r="J21" s="634"/>
      <c r="K21" s="633"/>
      <c r="L21" s="635">
        <f t="shared" ref="L21:L31" si="2">SUM(D21:K21)</f>
        <v>12</v>
      </c>
      <c r="N21" s="675"/>
    </row>
    <row r="22" spans="1:14" ht="13.5" customHeight="1" x14ac:dyDescent="0.2">
      <c r="A22" s="686" t="s">
        <v>74</v>
      </c>
      <c r="B22" s="686" t="s">
        <v>116</v>
      </c>
      <c r="C22" s="633" t="s">
        <v>43</v>
      </c>
      <c r="D22" s="642">
        <v>0</v>
      </c>
      <c r="E22" s="634">
        <v>0</v>
      </c>
      <c r="F22" s="634"/>
      <c r="G22" s="633"/>
      <c r="H22" s="634"/>
      <c r="I22" s="642"/>
      <c r="J22" s="634"/>
      <c r="K22" s="642"/>
      <c r="L22" s="635">
        <f t="shared" si="2"/>
        <v>0</v>
      </c>
      <c r="N22" s="676"/>
    </row>
    <row r="23" spans="1:14" ht="13.5" customHeight="1" x14ac:dyDescent="0.2">
      <c r="A23" s="686" t="s">
        <v>265</v>
      </c>
      <c r="B23" s="686" t="s">
        <v>262</v>
      </c>
      <c r="C23" s="633" t="s">
        <v>43</v>
      </c>
      <c r="D23" s="633">
        <v>3</v>
      </c>
      <c r="E23" s="634">
        <v>0</v>
      </c>
      <c r="F23" s="634"/>
      <c r="G23" s="633"/>
      <c r="H23" s="634"/>
      <c r="I23" s="633"/>
      <c r="J23" s="634"/>
      <c r="K23" s="633"/>
      <c r="L23" s="635">
        <f t="shared" si="2"/>
        <v>3</v>
      </c>
      <c r="N23" s="677"/>
    </row>
    <row r="24" spans="1:14" ht="13.5" customHeight="1" x14ac:dyDescent="0.2">
      <c r="A24" s="686" t="s">
        <v>139</v>
      </c>
      <c r="B24" s="686" t="s">
        <v>89</v>
      </c>
      <c r="C24" s="633" t="s">
        <v>43</v>
      </c>
      <c r="D24" s="634">
        <v>4</v>
      </c>
      <c r="E24" s="634">
        <v>0</v>
      </c>
      <c r="F24" s="634"/>
      <c r="G24" s="633"/>
      <c r="H24" s="633"/>
      <c r="I24" s="634"/>
      <c r="J24" s="634"/>
      <c r="K24" s="634"/>
      <c r="L24" s="635">
        <f t="shared" si="2"/>
        <v>4</v>
      </c>
      <c r="N24" s="678"/>
    </row>
    <row r="25" spans="1:14" ht="13.5" customHeight="1" x14ac:dyDescent="0.2">
      <c r="A25" s="686" t="s">
        <v>270</v>
      </c>
      <c r="B25" s="686" t="s">
        <v>55</v>
      </c>
      <c r="C25" s="633" t="s">
        <v>43</v>
      </c>
      <c r="D25" s="633">
        <v>2</v>
      </c>
      <c r="E25" s="634">
        <v>3</v>
      </c>
      <c r="F25" s="634"/>
      <c r="G25" s="633"/>
      <c r="H25" s="634"/>
      <c r="I25" s="633"/>
      <c r="J25" s="634"/>
      <c r="K25" s="633"/>
      <c r="L25" s="635">
        <f t="shared" si="2"/>
        <v>5</v>
      </c>
      <c r="N25" s="676"/>
    </row>
    <row r="26" spans="1:14" ht="13.5" customHeight="1" x14ac:dyDescent="0.2">
      <c r="A26" s="686" t="s">
        <v>264</v>
      </c>
      <c r="B26" s="686" t="s">
        <v>450</v>
      </c>
      <c r="C26" s="633" t="s">
        <v>43</v>
      </c>
      <c r="D26" s="642">
        <v>2</v>
      </c>
      <c r="E26" s="634">
        <v>1</v>
      </c>
      <c r="F26" s="634"/>
      <c r="G26" s="633"/>
      <c r="H26" s="634"/>
      <c r="I26" s="642"/>
      <c r="J26" s="634"/>
      <c r="K26" s="642"/>
      <c r="L26" s="635">
        <f t="shared" si="2"/>
        <v>3</v>
      </c>
      <c r="N26" s="677"/>
    </row>
    <row r="27" spans="1:14" ht="13.5" customHeight="1" x14ac:dyDescent="0.2">
      <c r="A27" s="432" t="s">
        <v>169</v>
      </c>
      <c r="B27" s="686" t="s">
        <v>254</v>
      </c>
      <c r="C27" s="633" t="s">
        <v>43</v>
      </c>
      <c r="D27" s="633">
        <v>11</v>
      </c>
      <c r="E27" s="634">
        <v>4</v>
      </c>
      <c r="F27" s="634"/>
      <c r="G27" s="633"/>
      <c r="H27" s="638"/>
      <c r="I27" s="638"/>
      <c r="J27" s="634"/>
      <c r="K27" s="638"/>
      <c r="L27" s="635">
        <f t="shared" si="2"/>
        <v>15</v>
      </c>
      <c r="N27" s="676"/>
    </row>
    <row r="28" spans="1:14" ht="13.5" customHeight="1" x14ac:dyDescent="0.2">
      <c r="A28" s="432" t="s">
        <v>221</v>
      </c>
      <c r="B28" s="686" t="s">
        <v>57</v>
      </c>
      <c r="C28" s="633" t="s">
        <v>43</v>
      </c>
      <c r="D28" s="644">
        <v>0</v>
      </c>
      <c r="E28" s="634">
        <v>0</v>
      </c>
      <c r="F28" s="634"/>
      <c r="G28" s="633"/>
      <c r="H28" s="644"/>
      <c r="I28" s="644"/>
      <c r="J28" s="634"/>
      <c r="K28" s="644"/>
      <c r="L28" s="635">
        <f t="shared" si="2"/>
        <v>0</v>
      </c>
      <c r="N28" s="677"/>
    </row>
    <row r="29" spans="1:14" ht="13.5" customHeight="1" x14ac:dyDescent="0.2">
      <c r="A29" s="632"/>
      <c r="B29" s="685"/>
      <c r="C29" s="633"/>
      <c r="D29" s="642">
        <v>0</v>
      </c>
      <c r="E29" s="634">
        <v>0</v>
      </c>
      <c r="F29" s="634"/>
      <c r="G29" s="633"/>
      <c r="H29" s="634"/>
      <c r="I29" s="642"/>
      <c r="J29" s="634"/>
      <c r="K29" s="642"/>
      <c r="L29" s="635">
        <f t="shared" si="2"/>
        <v>0</v>
      </c>
      <c r="N29" s="675"/>
    </row>
    <row r="30" spans="1:14" ht="13.5" customHeight="1" x14ac:dyDescent="0.2">
      <c r="A30" s="632"/>
      <c r="B30" s="685"/>
      <c r="C30" s="633"/>
      <c r="D30" s="644">
        <v>0</v>
      </c>
      <c r="E30" s="634">
        <v>0</v>
      </c>
      <c r="F30" s="634"/>
      <c r="G30" s="633"/>
      <c r="H30" s="644"/>
      <c r="I30" s="644"/>
      <c r="J30" s="634"/>
      <c r="K30" s="644"/>
      <c r="L30" s="635">
        <f t="shared" si="2"/>
        <v>0</v>
      </c>
      <c r="N30" s="676"/>
    </row>
    <row r="31" spans="1:14" ht="13.5" customHeight="1" x14ac:dyDescent="0.2">
      <c r="A31" s="698"/>
      <c r="B31" s="698"/>
      <c r="C31" s="633"/>
      <c r="D31" s="644">
        <v>0</v>
      </c>
      <c r="E31" s="634">
        <v>0</v>
      </c>
      <c r="F31" s="634"/>
      <c r="G31" s="633"/>
      <c r="H31" s="644"/>
      <c r="I31" s="644"/>
      <c r="J31" s="634"/>
      <c r="K31" s="644"/>
      <c r="L31" s="635">
        <f t="shared" si="2"/>
        <v>0</v>
      </c>
      <c r="N31" s="677"/>
    </row>
    <row r="32" spans="1:14" ht="13.5" customHeight="1" x14ac:dyDescent="0.2">
      <c r="A32" s="1759" t="s">
        <v>392</v>
      </c>
      <c r="B32" s="1759" t="s">
        <v>124</v>
      </c>
      <c r="C32" s="633" t="s">
        <v>66</v>
      </c>
      <c r="D32" s="642">
        <v>0</v>
      </c>
      <c r="E32" s="634">
        <v>0</v>
      </c>
      <c r="F32" s="634"/>
      <c r="G32" s="633"/>
      <c r="H32" s="638"/>
      <c r="I32" s="638"/>
      <c r="J32" s="634"/>
      <c r="K32" s="638"/>
      <c r="L32" s="635">
        <f t="shared" ref="L32:L43" si="3">SUM(C32:K32)</f>
        <v>0</v>
      </c>
      <c r="N32" s="678"/>
    </row>
    <row r="33" spans="1:14" ht="13.5" customHeight="1" x14ac:dyDescent="0.2">
      <c r="A33" s="1759" t="s">
        <v>471</v>
      </c>
      <c r="B33" s="1759" t="s">
        <v>113</v>
      </c>
      <c r="C33" s="633" t="s">
        <v>66</v>
      </c>
      <c r="D33" s="642">
        <v>6</v>
      </c>
      <c r="E33" s="634">
        <v>3</v>
      </c>
      <c r="F33" s="634"/>
      <c r="G33" s="633"/>
      <c r="H33" s="633"/>
      <c r="I33" s="633"/>
      <c r="J33" s="634"/>
      <c r="K33" s="633"/>
      <c r="L33" s="635">
        <f t="shared" si="3"/>
        <v>9</v>
      </c>
    </row>
    <row r="34" spans="1:14" ht="13.5" customHeight="1" x14ac:dyDescent="0.2">
      <c r="A34" s="1760" t="s">
        <v>469</v>
      </c>
      <c r="B34" s="1759" t="s">
        <v>27</v>
      </c>
      <c r="C34" s="633" t="s">
        <v>66</v>
      </c>
      <c r="D34" s="633">
        <v>33</v>
      </c>
      <c r="E34" s="634">
        <v>24</v>
      </c>
      <c r="F34" s="634"/>
      <c r="G34" s="633"/>
      <c r="H34" s="633"/>
      <c r="I34" s="633"/>
      <c r="J34" s="634"/>
      <c r="K34" s="633"/>
      <c r="L34" s="635">
        <f t="shared" si="3"/>
        <v>57</v>
      </c>
      <c r="N34" s="678"/>
    </row>
    <row r="35" spans="1:14" ht="13.5" customHeight="1" x14ac:dyDescent="0.2">
      <c r="A35" s="1759" t="s">
        <v>470</v>
      </c>
      <c r="B35" s="1759" t="s">
        <v>55</v>
      </c>
      <c r="C35" s="633" t="s">
        <v>66</v>
      </c>
      <c r="D35" s="642">
        <v>11</v>
      </c>
      <c r="E35" s="634">
        <v>8</v>
      </c>
      <c r="F35" s="634"/>
      <c r="G35" s="633"/>
      <c r="H35" s="633"/>
      <c r="I35" s="633"/>
      <c r="J35" s="634"/>
      <c r="K35" s="633"/>
      <c r="L35" s="635">
        <f t="shared" si="3"/>
        <v>19</v>
      </c>
      <c r="N35" s="676"/>
    </row>
    <row r="36" spans="1:14" ht="13.5" customHeight="1" x14ac:dyDescent="0.2">
      <c r="A36" s="1759" t="s">
        <v>472</v>
      </c>
      <c r="B36" s="1759" t="s">
        <v>260</v>
      </c>
      <c r="C36" s="633" t="s">
        <v>66</v>
      </c>
      <c r="D36" s="642">
        <v>0</v>
      </c>
      <c r="E36" s="634">
        <v>2</v>
      </c>
      <c r="F36" s="634"/>
      <c r="G36" s="633"/>
      <c r="H36" s="638"/>
      <c r="I36" s="638"/>
      <c r="J36" s="634"/>
      <c r="K36" s="638"/>
      <c r="L36" s="635">
        <f t="shared" si="3"/>
        <v>2</v>
      </c>
    </row>
    <row r="37" spans="1:14" ht="13.5" customHeight="1" x14ac:dyDescent="0.2">
      <c r="A37" s="1759" t="s">
        <v>473</v>
      </c>
      <c r="B37" s="1759" t="s">
        <v>474</v>
      </c>
      <c r="C37" s="633" t="s">
        <v>66</v>
      </c>
      <c r="D37" s="642">
        <v>0</v>
      </c>
      <c r="E37" s="634">
        <v>8</v>
      </c>
      <c r="F37" s="634"/>
      <c r="G37" s="633"/>
      <c r="H37" s="633"/>
      <c r="I37" s="633"/>
      <c r="J37" s="634"/>
      <c r="K37" s="633"/>
      <c r="L37" s="635">
        <f t="shared" si="3"/>
        <v>8</v>
      </c>
    </row>
    <row r="38" spans="1:14" ht="12.75" customHeight="1" x14ac:dyDescent="0.2">
      <c r="A38" s="1761" t="s">
        <v>475</v>
      </c>
      <c r="B38" s="1761" t="s">
        <v>181</v>
      </c>
      <c r="C38" s="633" t="s">
        <v>66</v>
      </c>
      <c r="D38" s="642">
        <v>0</v>
      </c>
      <c r="E38" s="634">
        <v>0</v>
      </c>
      <c r="F38" s="634"/>
      <c r="G38" s="633"/>
      <c r="H38" s="633"/>
      <c r="I38" s="633"/>
      <c r="J38" s="634"/>
      <c r="K38" s="633"/>
      <c r="L38" s="635">
        <f t="shared" si="3"/>
        <v>0</v>
      </c>
    </row>
    <row r="39" spans="1:14" ht="12.75" customHeight="1" x14ac:dyDescent="0.2">
      <c r="A39" s="1759" t="s">
        <v>476</v>
      </c>
      <c r="B39" s="1759" t="s">
        <v>477</v>
      </c>
      <c r="C39" s="633" t="s">
        <v>66</v>
      </c>
      <c r="D39" s="642">
        <v>0</v>
      </c>
      <c r="E39" s="634">
        <v>0</v>
      </c>
      <c r="F39" s="634"/>
      <c r="G39" s="633"/>
      <c r="H39" s="638"/>
      <c r="I39" s="638"/>
      <c r="J39" s="634"/>
      <c r="K39" s="638"/>
      <c r="L39" s="635">
        <f t="shared" si="3"/>
        <v>0</v>
      </c>
      <c r="N39" s="678"/>
    </row>
    <row r="40" spans="1:14" ht="12.75" customHeight="1" x14ac:dyDescent="0.2">
      <c r="A40" s="1759" t="s">
        <v>478</v>
      </c>
      <c r="B40" s="1759" t="s">
        <v>62</v>
      </c>
      <c r="C40" s="633" t="s">
        <v>66</v>
      </c>
      <c r="D40" s="642">
        <v>0</v>
      </c>
      <c r="E40" s="634">
        <v>5</v>
      </c>
      <c r="F40" s="634"/>
      <c r="G40" s="633"/>
      <c r="H40" s="634"/>
      <c r="I40" s="634"/>
      <c r="J40" s="634"/>
      <c r="K40" s="634"/>
      <c r="L40" s="635">
        <f t="shared" si="3"/>
        <v>5</v>
      </c>
      <c r="N40" s="678"/>
    </row>
    <row r="41" spans="1:14" ht="12.75" customHeight="1" x14ac:dyDescent="0.2">
      <c r="A41" s="1759" t="s">
        <v>384</v>
      </c>
      <c r="B41" s="1759" t="s">
        <v>167</v>
      </c>
      <c r="C41" s="633" t="s">
        <v>66</v>
      </c>
      <c r="D41" s="638">
        <v>6</v>
      </c>
      <c r="E41" s="634">
        <v>5</v>
      </c>
      <c r="F41" s="634"/>
      <c r="G41" s="633"/>
      <c r="H41" s="638"/>
      <c r="I41" s="638"/>
      <c r="J41" s="634"/>
      <c r="K41" s="638"/>
      <c r="L41" s="635">
        <f t="shared" si="3"/>
        <v>11</v>
      </c>
    </row>
    <row r="42" spans="1:14" ht="12.75" customHeight="1" x14ac:dyDescent="0.2">
      <c r="A42" s="932" t="s">
        <v>625</v>
      </c>
      <c r="B42" s="933" t="s">
        <v>626</v>
      </c>
      <c r="C42" s="633" t="s">
        <v>66</v>
      </c>
      <c r="D42" s="642">
        <v>0</v>
      </c>
      <c r="E42" s="634">
        <v>1</v>
      </c>
      <c r="F42" s="634"/>
      <c r="G42" s="633"/>
      <c r="H42" s="638"/>
      <c r="I42" s="638"/>
      <c r="J42" s="634"/>
      <c r="K42" s="638"/>
      <c r="L42" s="635">
        <f t="shared" si="3"/>
        <v>1</v>
      </c>
    </row>
    <row r="43" spans="1:14" ht="12.75" customHeight="1" x14ac:dyDescent="0.2">
      <c r="A43" s="932" t="s">
        <v>627</v>
      </c>
      <c r="B43" s="934" t="s">
        <v>87</v>
      </c>
      <c r="C43" s="633" t="s">
        <v>66</v>
      </c>
      <c r="D43" s="638">
        <v>0</v>
      </c>
      <c r="E43" s="634">
        <v>0</v>
      </c>
      <c r="F43" s="634"/>
      <c r="G43" s="633"/>
      <c r="H43" s="638"/>
      <c r="I43" s="638"/>
      <c r="J43" s="634"/>
      <c r="K43" s="638"/>
      <c r="L43" s="635">
        <f t="shared" si="3"/>
        <v>0</v>
      </c>
    </row>
    <row r="44" spans="1:14" ht="12.75" customHeight="1" x14ac:dyDescent="0.2">
      <c r="A44" s="932"/>
      <c r="B44" s="934"/>
      <c r="C44" s="633"/>
      <c r="D44" s="638">
        <v>0</v>
      </c>
      <c r="E44" s="634">
        <v>0</v>
      </c>
      <c r="F44" s="634"/>
      <c r="G44" s="633"/>
      <c r="H44" s="638"/>
      <c r="I44" s="638"/>
      <c r="J44" s="634"/>
      <c r="K44" s="638"/>
      <c r="L44" s="635">
        <f t="shared" ref="L44:L46" si="4">SUM(C44:K44)</f>
        <v>0</v>
      </c>
    </row>
    <row r="45" spans="1:14" ht="12.75" customHeight="1" x14ac:dyDescent="0.2">
      <c r="A45" s="932"/>
      <c r="B45" s="934"/>
      <c r="C45" s="633"/>
      <c r="D45" s="638">
        <v>0</v>
      </c>
      <c r="E45" s="634">
        <v>0</v>
      </c>
      <c r="F45" s="634"/>
      <c r="G45" s="633"/>
      <c r="H45" s="638"/>
      <c r="I45" s="638"/>
      <c r="J45" s="634"/>
      <c r="K45" s="638"/>
      <c r="L45" s="635">
        <f t="shared" si="4"/>
        <v>0</v>
      </c>
    </row>
    <row r="46" spans="1:14" ht="12.75" customHeight="1" x14ac:dyDescent="0.2">
      <c r="A46" s="932"/>
      <c r="B46" s="934"/>
      <c r="C46" s="633"/>
      <c r="D46" s="638">
        <v>0</v>
      </c>
      <c r="E46" s="634">
        <v>0</v>
      </c>
      <c r="F46" s="634"/>
      <c r="G46" s="633"/>
      <c r="H46" s="638"/>
      <c r="I46" s="638"/>
      <c r="J46" s="634"/>
      <c r="K46" s="638"/>
      <c r="L46" s="635">
        <f t="shared" si="4"/>
        <v>0</v>
      </c>
    </row>
    <row r="47" spans="1:14" ht="12.75" customHeight="1" x14ac:dyDescent="0.2">
      <c r="A47" s="796" t="s">
        <v>479</v>
      </c>
      <c r="B47" s="796" t="s">
        <v>480</v>
      </c>
      <c r="C47" s="633" t="s">
        <v>637</v>
      </c>
      <c r="D47" s="642">
        <v>0</v>
      </c>
      <c r="E47" s="634">
        <v>0</v>
      </c>
      <c r="F47" s="634"/>
      <c r="G47" s="633"/>
      <c r="H47" s="633"/>
      <c r="I47" s="633"/>
      <c r="J47" s="634"/>
      <c r="K47" s="633"/>
      <c r="L47" s="635">
        <f t="shared" ref="L47:L56" si="5">SUM(C47:K47)</f>
        <v>0</v>
      </c>
    </row>
    <row r="48" spans="1:14" ht="12.75" customHeight="1" x14ac:dyDescent="0.2">
      <c r="A48" s="796" t="s">
        <v>123</v>
      </c>
      <c r="B48" s="796" t="s">
        <v>87</v>
      </c>
      <c r="C48" s="633" t="s">
        <v>637</v>
      </c>
      <c r="D48" s="638">
        <v>21</v>
      </c>
      <c r="E48" s="634">
        <v>0</v>
      </c>
      <c r="F48" s="634"/>
      <c r="G48" s="633"/>
      <c r="H48" s="638"/>
      <c r="I48" s="638"/>
      <c r="J48" s="634"/>
      <c r="K48" s="638"/>
      <c r="L48" s="635">
        <f t="shared" si="5"/>
        <v>21</v>
      </c>
    </row>
    <row r="49" spans="1:14" ht="12.75" customHeight="1" x14ac:dyDescent="0.2">
      <c r="A49" s="796" t="s">
        <v>481</v>
      </c>
      <c r="B49" s="796" t="s">
        <v>44</v>
      </c>
      <c r="C49" s="633" t="s">
        <v>637</v>
      </c>
      <c r="D49" s="633">
        <v>0</v>
      </c>
      <c r="E49" s="634">
        <v>0</v>
      </c>
      <c r="F49" s="634"/>
      <c r="G49" s="633"/>
      <c r="H49" s="633"/>
      <c r="I49" s="633"/>
      <c r="J49" s="634"/>
      <c r="K49" s="633"/>
      <c r="L49" s="635">
        <f t="shared" si="5"/>
        <v>0</v>
      </c>
    </row>
    <row r="50" spans="1:14" ht="12.75" customHeight="1" x14ac:dyDescent="0.2">
      <c r="A50" s="796" t="s">
        <v>165</v>
      </c>
      <c r="B50" s="796" t="s">
        <v>111</v>
      </c>
      <c r="C50" s="633" t="s">
        <v>637</v>
      </c>
      <c r="D50" s="633">
        <v>0</v>
      </c>
      <c r="E50" s="634">
        <v>0</v>
      </c>
      <c r="F50" s="634"/>
      <c r="G50" s="633"/>
      <c r="H50" s="633"/>
      <c r="I50" s="633"/>
      <c r="J50" s="634"/>
      <c r="K50" s="633"/>
      <c r="L50" s="635">
        <f t="shared" si="5"/>
        <v>0</v>
      </c>
    </row>
    <row r="51" spans="1:14" ht="14.25" customHeight="1" x14ac:dyDescent="0.2">
      <c r="A51" s="796" t="s">
        <v>115</v>
      </c>
      <c r="B51" s="796" t="s">
        <v>116</v>
      </c>
      <c r="C51" s="633" t="s">
        <v>637</v>
      </c>
      <c r="D51" s="642">
        <v>1</v>
      </c>
      <c r="E51" s="634">
        <v>4</v>
      </c>
      <c r="F51" s="634"/>
      <c r="G51" s="633"/>
      <c r="H51" s="633"/>
      <c r="I51" s="633"/>
      <c r="J51" s="634"/>
      <c r="K51" s="633"/>
      <c r="L51" s="635">
        <f t="shared" si="5"/>
        <v>5</v>
      </c>
      <c r="N51" s="676"/>
    </row>
    <row r="52" spans="1:14" ht="14.25" customHeight="1" x14ac:dyDescent="0.2">
      <c r="A52" s="796" t="s">
        <v>117</v>
      </c>
      <c r="B52" s="796" t="s">
        <v>47</v>
      </c>
      <c r="C52" s="633" t="s">
        <v>637</v>
      </c>
      <c r="D52" s="642">
        <v>0</v>
      </c>
      <c r="E52" s="634">
        <v>3</v>
      </c>
      <c r="F52" s="634"/>
      <c r="G52" s="633"/>
      <c r="H52" s="633"/>
      <c r="I52" s="638"/>
      <c r="J52" s="634"/>
      <c r="K52" s="638"/>
      <c r="L52" s="635">
        <f t="shared" si="5"/>
        <v>3</v>
      </c>
    </row>
    <row r="53" spans="1:14" ht="14.25" customHeight="1" x14ac:dyDescent="0.2">
      <c r="A53" s="796" t="s">
        <v>118</v>
      </c>
      <c r="B53" s="796" t="s">
        <v>55</v>
      </c>
      <c r="C53" s="633" t="s">
        <v>637</v>
      </c>
      <c r="D53" s="642">
        <v>0</v>
      </c>
      <c r="E53" s="634">
        <v>14</v>
      </c>
      <c r="F53" s="634"/>
      <c r="G53" s="633"/>
      <c r="H53" s="638"/>
      <c r="I53" s="638"/>
      <c r="J53" s="634"/>
      <c r="K53" s="638"/>
      <c r="L53" s="635">
        <f t="shared" si="5"/>
        <v>14</v>
      </c>
    </row>
    <row r="54" spans="1:14" ht="14.25" customHeight="1" x14ac:dyDescent="0.2">
      <c r="A54" s="796" t="s">
        <v>118</v>
      </c>
      <c r="B54" s="796" t="s">
        <v>86</v>
      </c>
      <c r="C54" s="633" t="s">
        <v>637</v>
      </c>
      <c r="D54" s="642">
        <v>23</v>
      </c>
      <c r="E54" s="634">
        <v>39</v>
      </c>
      <c r="F54" s="634"/>
      <c r="G54" s="633"/>
      <c r="H54" s="633"/>
      <c r="I54" s="633"/>
      <c r="J54" s="634"/>
      <c r="K54" s="633"/>
      <c r="L54" s="635">
        <f t="shared" si="5"/>
        <v>62</v>
      </c>
      <c r="N54" s="678"/>
    </row>
    <row r="55" spans="1:14" ht="14.25" customHeight="1" x14ac:dyDescent="0.2">
      <c r="A55" s="796" t="s">
        <v>119</v>
      </c>
      <c r="B55" s="796" t="s">
        <v>120</v>
      </c>
      <c r="C55" s="633" t="s">
        <v>637</v>
      </c>
      <c r="D55" s="633">
        <v>0</v>
      </c>
      <c r="E55" s="634">
        <v>0</v>
      </c>
      <c r="F55" s="634"/>
      <c r="G55" s="633"/>
      <c r="H55" s="633"/>
      <c r="I55" s="633"/>
      <c r="J55" s="634"/>
      <c r="K55" s="633"/>
      <c r="L55" s="635">
        <f t="shared" si="5"/>
        <v>0</v>
      </c>
    </row>
    <row r="56" spans="1:14" ht="14.25" customHeight="1" x14ac:dyDescent="0.2">
      <c r="A56" s="796" t="s">
        <v>138</v>
      </c>
      <c r="B56" s="796" t="s">
        <v>111</v>
      </c>
      <c r="C56" s="633" t="s">
        <v>637</v>
      </c>
      <c r="D56" s="633">
        <v>0</v>
      </c>
      <c r="E56" s="634">
        <v>0</v>
      </c>
      <c r="F56" s="634"/>
      <c r="G56" s="633"/>
      <c r="H56" s="633"/>
      <c r="I56" s="633"/>
      <c r="J56" s="634"/>
      <c r="K56" s="633"/>
      <c r="L56" s="635">
        <f t="shared" si="5"/>
        <v>0</v>
      </c>
      <c r="N56" s="678"/>
    </row>
    <row r="57" spans="1:14" ht="14.25" customHeight="1" x14ac:dyDescent="0.2">
      <c r="A57" s="796" t="s">
        <v>142</v>
      </c>
      <c r="B57" s="796" t="s">
        <v>27</v>
      </c>
      <c r="C57" s="633" t="s">
        <v>637</v>
      </c>
      <c r="D57" s="633">
        <v>4</v>
      </c>
      <c r="E57" s="634">
        <v>0</v>
      </c>
      <c r="F57" s="634"/>
      <c r="G57" s="633"/>
      <c r="H57" s="633"/>
      <c r="I57" s="633"/>
      <c r="J57" s="634"/>
      <c r="K57" s="633"/>
      <c r="L57" s="635">
        <f t="shared" ref="L57:L61" si="6">SUM(C57:K57)</f>
        <v>4</v>
      </c>
      <c r="N57" s="678"/>
    </row>
    <row r="58" spans="1:14" ht="14.25" customHeight="1" x14ac:dyDescent="0.2">
      <c r="A58" s="796" t="s">
        <v>142</v>
      </c>
      <c r="B58" s="796" t="s">
        <v>482</v>
      </c>
      <c r="C58" s="633" t="s">
        <v>637</v>
      </c>
      <c r="D58" s="642">
        <v>0</v>
      </c>
      <c r="E58" s="634">
        <v>0</v>
      </c>
      <c r="F58" s="634"/>
      <c r="G58" s="633"/>
      <c r="H58" s="633"/>
      <c r="I58" s="633"/>
      <c r="J58" s="634"/>
      <c r="K58" s="633"/>
      <c r="L58" s="635">
        <f t="shared" si="6"/>
        <v>0</v>
      </c>
      <c r="N58" s="678"/>
    </row>
    <row r="59" spans="1:14" ht="14.25" customHeight="1" x14ac:dyDescent="0.2">
      <c r="A59" s="796" t="s">
        <v>120</v>
      </c>
      <c r="B59" s="796" t="s">
        <v>182</v>
      </c>
      <c r="C59" s="633" t="s">
        <v>637</v>
      </c>
      <c r="D59" s="633">
        <v>0</v>
      </c>
      <c r="E59" s="634">
        <v>0</v>
      </c>
      <c r="F59" s="634"/>
      <c r="G59" s="633"/>
      <c r="H59" s="633"/>
      <c r="I59" s="633"/>
      <c r="J59" s="634"/>
      <c r="K59" s="633"/>
      <c r="L59" s="635">
        <f t="shared" si="6"/>
        <v>0</v>
      </c>
    </row>
    <row r="60" spans="1:14" ht="12.75" customHeight="1" x14ac:dyDescent="0.2">
      <c r="A60" s="690"/>
      <c r="B60" s="939"/>
      <c r="C60" s="633"/>
      <c r="D60" s="642">
        <v>0</v>
      </c>
      <c r="E60" s="634">
        <v>0</v>
      </c>
      <c r="F60" s="634"/>
      <c r="G60" s="633"/>
      <c r="H60" s="633"/>
      <c r="I60" s="633"/>
      <c r="J60" s="634"/>
      <c r="K60" s="633"/>
      <c r="L60" s="635">
        <f t="shared" si="6"/>
        <v>0</v>
      </c>
    </row>
    <row r="61" spans="1:14" ht="12.75" customHeight="1" x14ac:dyDescent="0.2">
      <c r="A61" s="940"/>
      <c r="B61" s="940"/>
      <c r="C61" s="633"/>
      <c r="D61" s="633">
        <v>0</v>
      </c>
      <c r="E61" s="634">
        <v>0</v>
      </c>
      <c r="F61" s="634"/>
      <c r="G61" s="633"/>
      <c r="H61" s="633"/>
      <c r="I61" s="633"/>
      <c r="J61" s="634"/>
      <c r="K61" s="633"/>
      <c r="L61" s="635">
        <f t="shared" si="6"/>
        <v>0</v>
      </c>
    </row>
    <row r="62" spans="1:14" ht="12.75" customHeight="1" x14ac:dyDescent="0.2">
      <c r="A62" s="940"/>
      <c r="B62" s="940"/>
      <c r="C62" s="633"/>
      <c r="D62" s="633">
        <v>0</v>
      </c>
      <c r="E62" s="634">
        <v>0</v>
      </c>
      <c r="F62" s="634"/>
      <c r="G62" s="633"/>
      <c r="H62" s="633"/>
      <c r="I62" s="633"/>
      <c r="J62" s="634"/>
      <c r="K62" s="633"/>
      <c r="L62" s="635">
        <f t="shared" ref="L62" si="7">SUM(C62:K62)</f>
        <v>0</v>
      </c>
    </row>
    <row r="63" spans="1:14" ht="12.75" customHeight="1" x14ac:dyDescent="0.2">
      <c r="A63" s="940"/>
      <c r="B63" s="940"/>
      <c r="C63" s="633"/>
      <c r="D63" s="633">
        <v>0</v>
      </c>
      <c r="E63" s="634">
        <v>0</v>
      </c>
      <c r="F63" s="634"/>
      <c r="G63" s="633"/>
      <c r="H63" s="633"/>
      <c r="I63" s="633"/>
      <c r="J63" s="634"/>
      <c r="K63" s="633"/>
      <c r="L63" s="635">
        <f t="shared" ref="L63:L67" si="8">SUM(C63:K63)</f>
        <v>0</v>
      </c>
    </row>
    <row r="64" spans="1:14" ht="12.75" customHeight="1" x14ac:dyDescent="0.2">
      <c r="A64" s="940"/>
      <c r="B64" s="940"/>
      <c r="C64" s="633"/>
      <c r="D64" s="633">
        <v>0</v>
      </c>
      <c r="E64" s="634">
        <v>0</v>
      </c>
      <c r="F64" s="634"/>
      <c r="G64" s="633"/>
      <c r="H64" s="633"/>
      <c r="I64" s="633"/>
      <c r="J64" s="634"/>
      <c r="K64" s="633"/>
      <c r="L64" s="635">
        <f t="shared" si="8"/>
        <v>0</v>
      </c>
    </row>
    <row r="65" spans="1:12" ht="12.75" customHeight="1" x14ac:dyDescent="0.2">
      <c r="A65" s="940"/>
      <c r="B65" s="940"/>
      <c r="C65" s="633"/>
      <c r="D65" s="633">
        <v>0</v>
      </c>
      <c r="E65" s="634">
        <v>0</v>
      </c>
      <c r="F65" s="634"/>
      <c r="G65" s="633"/>
      <c r="H65" s="633"/>
      <c r="I65" s="633"/>
      <c r="J65" s="634"/>
      <c r="K65" s="633"/>
      <c r="L65" s="635">
        <f t="shared" si="8"/>
        <v>0</v>
      </c>
    </row>
    <row r="66" spans="1:12" ht="12.75" customHeight="1" x14ac:dyDescent="0.2">
      <c r="A66" s="940"/>
      <c r="B66" s="940"/>
      <c r="C66" s="633"/>
      <c r="D66" s="633">
        <v>0</v>
      </c>
      <c r="E66" s="634">
        <v>0</v>
      </c>
      <c r="F66" s="634"/>
      <c r="G66" s="633"/>
      <c r="H66" s="633"/>
      <c r="I66" s="633"/>
      <c r="J66" s="634"/>
      <c r="K66" s="633"/>
      <c r="L66" s="635">
        <f t="shared" si="8"/>
        <v>0</v>
      </c>
    </row>
    <row r="67" spans="1:12" ht="12.75" customHeight="1" x14ac:dyDescent="0.2">
      <c r="A67" s="940"/>
      <c r="B67" s="940"/>
      <c r="C67" s="633"/>
      <c r="D67" s="633">
        <v>0</v>
      </c>
      <c r="E67" s="634">
        <v>0</v>
      </c>
      <c r="F67" s="634"/>
      <c r="G67" s="633"/>
      <c r="H67" s="633"/>
      <c r="I67" s="633"/>
      <c r="J67" s="634"/>
      <c r="K67" s="633"/>
      <c r="L67" s="635">
        <f t="shared" si="8"/>
        <v>0</v>
      </c>
    </row>
    <row r="68" spans="1:12" ht="12.75" customHeight="1" x14ac:dyDescent="0.2">
      <c r="A68" s="795" t="s">
        <v>455</v>
      </c>
      <c r="B68" s="686" t="s">
        <v>444</v>
      </c>
      <c r="C68" s="633" t="s">
        <v>634</v>
      </c>
      <c r="D68" s="642">
        <v>0</v>
      </c>
      <c r="E68" s="634">
        <v>0</v>
      </c>
      <c r="F68" s="634"/>
      <c r="G68" s="633"/>
      <c r="H68" s="633"/>
      <c r="I68" s="633"/>
      <c r="J68" s="634"/>
      <c r="K68" s="633"/>
      <c r="L68" s="635">
        <f t="shared" ref="L68:L89" si="9">SUM(C68:K68)</f>
        <v>0</v>
      </c>
    </row>
    <row r="69" spans="1:12" ht="13.5" customHeight="1" x14ac:dyDescent="0.2">
      <c r="A69" s="795" t="s">
        <v>456</v>
      </c>
      <c r="B69" s="821" t="s">
        <v>457</v>
      </c>
      <c r="C69" s="633" t="s">
        <v>634</v>
      </c>
      <c r="D69" s="638">
        <v>0</v>
      </c>
      <c r="E69" s="634">
        <v>0</v>
      </c>
      <c r="F69" s="634"/>
      <c r="G69" s="633"/>
      <c r="H69" s="638"/>
      <c r="I69" s="638"/>
      <c r="J69" s="634"/>
      <c r="K69" s="638"/>
      <c r="L69" s="635">
        <f t="shared" si="9"/>
        <v>0</v>
      </c>
    </row>
    <row r="70" spans="1:12" ht="13.5" customHeight="1" x14ac:dyDescent="0.2">
      <c r="A70" s="795" t="s">
        <v>458</v>
      </c>
      <c r="B70" s="821" t="s">
        <v>459</v>
      </c>
      <c r="C70" s="633" t="s">
        <v>634</v>
      </c>
      <c r="D70" s="633">
        <v>0</v>
      </c>
      <c r="E70" s="634">
        <v>0</v>
      </c>
      <c r="F70" s="634"/>
      <c r="G70" s="633"/>
      <c r="H70" s="633"/>
      <c r="I70" s="633"/>
      <c r="J70" s="634"/>
      <c r="K70" s="633"/>
      <c r="L70" s="635">
        <f t="shared" si="9"/>
        <v>0</v>
      </c>
    </row>
    <row r="71" spans="1:12" ht="13.5" customHeight="1" x14ac:dyDescent="0.2">
      <c r="A71" s="795" t="s">
        <v>460</v>
      </c>
      <c r="B71" s="941" t="s">
        <v>461</v>
      </c>
      <c r="C71" s="633" t="s">
        <v>634</v>
      </c>
      <c r="D71" s="633">
        <v>0</v>
      </c>
      <c r="E71" s="634">
        <v>0</v>
      </c>
      <c r="F71" s="634"/>
      <c r="G71" s="633"/>
      <c r="H71" s="633"/>
      <c r="I71" s="633"/>
      <c r="J71" s="634"/>
      <c r="K71" s="633"/>
      <c r="L71" s="635">
        <f t="shared" si="9"/>
        <v>0</v>
      </c>
    </row>
    <row r="72" spans="1:12" ht="13.5" customHeight="1" x14ac:dyDescent="0.2">
      <c r="A72" s="795" t="s">
        <v>462</v>
      </c>
      <c r="B72" s="821" t="s">
        <v>463</v>
      </c>
      <c r="C72" s="633" t="s">
        <v>634</v>
      </c>
      <c r="D72" s="633">
        <v>1</v>
      </c>
      <c r="E72" s="634">
        <v>4</v>
      </c>
      <c r="F72" s="634"/>
      <c r="G72" s="633"/>
      <c r="H72" s="633"/>
      <c r="I72" s="633"/>
      <c r="J72" s="634"/>
      <c r="K72" s="633"/>
      <c r="L72" s="635">
        <f t="shared" si="9"/>
        <v>5</v>
      </c>
    </row>
    <row r="73" spans="1:12" ht="13.5" customHeight="1" x14ac:dyDescent="0.2">
      <c r="A73" s="795" t="s">
        <v>120</v>
      </c>
      <c r="B73" s="821" t="s">
        <v>25</v>
      </c>
      <c r="C73" s="633" t="s">
        <v>634</v>
      </c>
      <c r="D73" s="642">
        <v>0</v>
      </c>
      <c r="E73" s="634">
        <v>4</v>
      </c>
      <c r="F73" s="634"/>
      <c r="G73" s="633"/>
      <c r="H73" s="633"/>
      <c r="I73" s="633"/>
      <c r="J73" s="634"/>
      <c r="K73" s="633"/>
      <c r="L73" s="635">
        <f t="shared" si="9"/>
        <v>4</v>
      </c>
    </row>
    <row r="74" spans="1:12" ht="13.5" customHeight="1" x14ac:dyDescent="0.2">
      <c r="A74" s="795" t="s">
        <v>321</v>
      </c>
      <c r="B74" s="821" t="s">
        <v>464</v>
      </c>
      <c r="C74" s="633" t="s">
        <v>634</v>
      </c>
      <c r="D74" s="642">
        <v>10</v>
      </c>
      <c r="E74" s="634">
        <v>17</v>
      </c>
      <c r="F74" s="634"/>
      <c r="G74" s="633"/>
      <c r="H74" s="633"/>
      <c r="I74" s="638"/>
      <c r="J74" s="634"/>
      <c r="K74" s="638"/>
      <c r="L74" s="635">
        <f t="shared" si="9"/>
        <v>27</v>
      </c>
    </row>
    <row r="75" spans="1:12" ht="13.5" customHeight="1" x14ac:dyDescent="0.2">
      <c r="A75" s="795" t="s">
        <v>290</v>
      </c>
      <c r="B75" s="821" t="s">
        <v>465</v>
      </c>
      <c r="C75" s="633" t="s">
        <v>634</v>
      </c>
      <c r="D75" s="642">
        <v>0</v>
      </c>
      <c r="E75" s="634">
        <v>4</v>
      </c>
      <c r="F75" s="634"/>
      <c r="G75" s="633"/>
      <c r="H75" s="638"/>
      <c r="I75" s="638"/>
      <c r="J75" s="634"/>
      <c r="K75" s="638"/>
      <c r="L75" s="635">
        <f t="shared" si="9"/>
        <v>4</v>
      </c>
    </row>
    <row r="76" spans="1:12" ht="12.75" customHeight="1" x14ac:dyDescent="0.2">
      <c r="A76" s="795" t="s">
        <v>274</v>
      </c>
      <c r="B76" s="686" t="s">
        <v>466</v>
      </c>
      <c r="C76" s="633" t="s">
        <v>634</v>
      </c>
      <c r="D76" s="642">
        <v>10</v>
      </c>
      <c r="E76" s="634">
        <v>13</v>
      </c>
      <c r="F76" s="634"/>
      <c r="G76" s="633"/>
      <c r="H76" s="633"/>
      <c r="I76" s="633"/>
      <c r="J76" s="634"/>
      <c r="K76" s="633"/>
      <c r="L76" s="635">
        <f t="shared" si="9"/>
        <v>23</v>
      </c>
    </row>
    <row r="77" spans="1:12" ht="12.75" customHeight="1" x14ac:dyDescent="0.2">
      <c r="A77" s="795" t="s">
        <v>305</v>
      </c>
      <c r="B77" s="1746" t="s">
        <v>182</v>
      </c>
      <c r="C77" s="633" t="s">
        <v>634</v>
      </c>
      <c r="D77" s="633">
        <v>0</v>
      </c>
      <c r="E77" s="634">
        <v>0</v>
      </c>
      <c r="F77" s="634"/>
      <c r="G77" s="633"/>
      <c r="H77" s="633"/>
      <c r="I77" s="633"/>
      <c r="J77" s="634"/>
      <c r="K77" s="633"/>
      <c r="L77" s="635">
        <f t="shared" si="9"/>
        <v>0</v>
      </c>
    </row>
    <row r="78" spans="1:12" ht="12.75" customHeight="1" x14ac:dyDescent="0.2">
      <c r="A78" s="795" t="s">
        <v>271</v>
      </c>
      <c r="B78" s="1746" t="s">
        <v>53</v>
      </c>
      <c r="C78" s="633" t="s">
        <v>634</v>
      </c>
      <c r="D78" s="633">
        <v>0</v>
      </c>
      <c r="E78" s="634">
        <v>11</v>
      </c>
      <c r="F78" s="634"/>
      <c r="G78" s="633"/>
      <c r="H78" s="633"/>
      <c r="I78" s="633"/>
      <c r="J78" s="634"/>
      <c r="K78" s="633"/>
      <c r="L78" s="635">
        <f t="shared" si="9"/>
        <v>11</v>
      </c>
    </row>
    <row r="79" spans="1:12" ht="12.75" customHeight="1" x14ac:dyDescent="0.2">
      <c r="A79" s="795" t="s">
        <v>328</v>
      </c>
      <c r="B79" s="686" t="s">
        <v>272</v>
      </c>
      <c r="C79" s="633" t="s">
        <v>634</v>
      </c>
      <c r="D79" s="633">
        <v>0</v>
      </c>
      <c r="E79" s="634">
        <v>0</v>
      </c>
      <c r="F79" s="634"/>
      <c r="G79" s="633"/>
      <c r="H79" s="633"/>
      <c r="I79" s="633"/>
      <c r="J79" s="634"/>
      <c r="K79" s="633"/>
      <c r="L79" s="635">
        <f t="shared" si="9"/>
        <v>0</v>
      </c>
    </row>
    <row r="80" spans="1:12" ht="12.75" customHeight="1" x14ac:dyDescent="0.2">
      <c r="A80" s="795" t="s">
        <v>326</v>
      </c>
      <c r="B80" s="821" t="s">
        <v>44</v>
      </c>
      <c r="C80" s="633" t="s">
        <v>634</v>
      </c>
      <c r="D80" s="642">
        <v>0</v>
      </c>
      <c r="E80" s="634">
        <v>9</v>
      </c>
      <c r="F80" s="634"/>
      <c r="G80" s="633"/>
      <c r="H80" s="633"/>
      <c r="I80" s="633"/>
      <c r="J80" s="634"/>
      <c r="K80" s="633"/>
      <c r="L80" s="635">
        <f t="shared" si="9"/>
        <v>9</v>
      </c>
    </row>
    <row r="81" spans="1:16" ht="12.75" customHeight="1" x14ac:dyDescent="0.2">
      <c r="A81" s="795" t="s">
        <v>276</v>
      </c>
      <c r="B81" s="686" t="s">
        <v>62</v>
      </c>
      <c r="C81" s="633" t="s">
        <v>634</v>
      </c>
      <c r="D81" s="633">
        <v>0</v>
      </c>
      <c r="E81" s="634">
        <v>0</v>
      </c>
      <c r="F81" s="634"/>
      <c r="G81" s="633"/>
      <c r="H81" s="633"/>
      <c r="I81" s="633"/>
      <c r="J81" s="634"/>
      <c r="K81" s="633"/>
      <c r="L81" s="635">
        <f t="shared" si="9"/>
        <v>0</v>
      </c>
    </row>
    <row r="82" spans="1:16" ht="12.75" customHeight="1" x14ac:dyDescent="0.2">
      <c r="A82" s="795" t="s">
        <v>277</v>
      </c>
      <c r="B82" s="1746" t="s">
        <v>21</v>
      </c>
      <c r="C82" s="633" t="s">
        <v>634</v>
      </c>
      <c r="D82" s="642">
        <v>2</v>
      </c>
      <c r="E82" s="634">
        <v>0</v>
      </c>
      <c r="F82" s="634"/>
      <c r="G82" s="633"/>
      <c r="H82" s="633"/>
      <c r="I82" s="633"/>
      <c r="J82" s="634"/>
      <c r="K82" s="633"/>
      <c r="L82" s="635">
        <f t="shared" si="9"/>
        <v>2</v>
      </c>
    </row>
    <row r="83" spans="1:16" ht="12.75" customHeight="1" x14ac:dyDescent="0.2">
      <c r="A83" s="795" t="s">
        <v>277</v>
      </c>
      <c r="B83" s="821" t="s">
        <v>57</v>
      </c>
      <c r="C83" s="633" t="s">
        <v>634</v>
      </c>
      <c r="D83" s="633">
        <v>0</v>
      </c>
      <c r="E83" s="634">
        <v>0</v>
      </c>
      <c r="F83" s="634"/>
      <c r="G83" s="633"/>
      <c r="H83" s="633"/>
      <c r="I83" s="633"/>
      <c r="J83" s="634"/>
      <c r="K83" s="633"/>
      <c r="L83" s="635">
        <f t="shared" si="9"/>
        <v>0</v>
      </c>
    </row>
    <row r="84" spans="1:16" ht="12.75" customHeight="1" x14ac:dyDescent="0.2">
      <c r="A84" s="795" t="s">
        <v>327</v>
      </c>
      <c r="B84" s="686" t="s">
        <v>44</v>
      </c>
      <c r="C84" s="633" t="s">
        <v>634</v>
      </c>
      <c r="D84" s="642">
        <v>0</v>
      </c>
      <c r="E84" s="634">
        <v>2</v>
      </c>
      <c r="F84" s="634"/>
      <c r="G84" s="633"/>
      <c r="H84" s="633"/>
      <c r="I84" s="633"/>
      <c r="J84" s="634"/>
      <c r="K84" s="633"/>
      <c r="L84" s="635">
        <f t="shared" si="9"/>
        <v>2</v>
      </c>
    </row>
    <row r="85" spans="1:16" ht="12.75" customHeight="1" x14ac:dyDescent="0.2">
      <c r="A85" s="795" t="s">
        <v>467</v>
      </c>
      <c r="B85" s="821" t="s">
        <v>468</v>
      </c>
      <c r="C85" s="633" t="s">
        <v>634</v>
      </c>
      <c r="D85" s="642">
        <v>0</v>
      </c>
      <c r="E85" s="634">
        <v>0</v>
      </c>
      <c r="F85" s="634"/>
      <c r="G85" s="633"/>
      <c r="H85" s="633"/>
      <c r="I85" s="638"/>
      <c r="J85" s="634"/>
      <c r="K85" s="638"/>
      <c r="L85" s="635">
        <f t="shared" si="9"/>
        <v>0</v>
      </c>
    </row>
    <row r="86" spans="1:16" ht="12.75" customHeight="1" x14ac:dyDescent="0.2">
      <c r="A86" s="942" t="s">
        <v>305</v>
      </c>
      <c r="B86" s="942" t="s">
        <v>628</v>
      </c>
      <c r="C86" s="633" t="s">
        <v>634</v>
      </c>
      <c r="D86" s="642">
        <v>17</v>
      </c>
      <c r="E86" s="634">
        <v>19</v>
      </c>
      <c r="F86" s="634"/>
      <c r="G86" s="633"/>
      <c r="H86" s="633"/>
      <c r="I86" s="633"/>
      <c r="J86" s="634"/>
      <c r="K86" s="633"/>
      <c r="L86" s="635">
        <f t="shared" si="9"/>
        <v>36</v>
      </c>
    </row>
    <row r="87" spans="1:16" ht="12.75" customHeight="1" x14ac:dyDescent="0.2">
      <c r="A87" s="942"/>
      <c r="B87" s="942"/>
      <c r="C87" s="633"/>
      <c r="D87" s="642">
        <v>0</v>
      </c>
      <c r="E87" s="634">
        <v>0</v>
      </c>
      <c r="F87" s="634"/>
      <c r="G87" s="633"/>
      <c r="H87" s="634"/>
      <c r="I87" s="634"/>
      <c r="J87" s="634"/>
      <c r="K87" s="634"/>
      <c r="L87" s="635">
        <f t="shared" si="9"/>
        <v>0</v>
      </c>
    </row>
    <row r="88" spans="1:16" ht="12.75" customHeight="1" x14ac:dyDescent="0.2">
      <c r="A88" s="690"/>
      <c r="B88" s="691"/>
      <c r="C88" s="633"/>
      <c r="D88" s="638">
        <v>0</v>
      </c>
      <c r="E88" s="634">
        <v>0</v>
      </c>
      <c r="F88" s="634"/>
      <c r="G88" s="633"/>
      <c r="H88" s="638"/>
      <c r="I88" s="638"/>
      <c r="J88" s="634"/>
      <c r="K88" s="638"/>
      <c r="L88" s="635">
        <f t="shared" si="9"/>
        <v>0</v>
      </c>
    </row>
    <row r="89" spans="1:16" ht="12.75" customHeight="1" x14ac:dyDescent="0.2">
      <c r="A89" s="940"/>
      <c r="B89" s="940"/>
      <c r="C89" s="633"/>
      <c r="D89" s="633">
        <v>0</v>
      </c>
      <c r="E89" s="634">
        <v>0</v>
      </c>
      <c r="F89" s="634"/>
      <c r="G89" s="633"/>
      <c r="H89" s="633"/>
      <c r="I89" s="633"/>
      <c r="J89" s="634"/>
      <c r="K89" s="633"/>
      <c r="L89" s="635">
        <f t="shared" si="9"/>
        <v>0</v>
      </c>
    </row>
    <row r="90" spans="1:16" ht="13.5" customHeight="1" x14ac:dyDescent="0.2">
      <c r="A90" s="779" t="s">
        <v>213</v>
      </c>
      <c r="B90" s="779" t="s">
        <v>62</v>
      </c>
      <c r="C90" s="633" t="s">
        <v>635</v>
      </c>
      <c r="D90" s="642">
        <v>23</v>
      </c>
      <c r="E90" s="634">
        <v>30</v>
      </c>
      <c r="F90" s="642"/>
      <c r="G90" s="633"/>
      <c r="H90" s="633"/>
      <c r="I90" s="633"/>
      <c r="J90" s="634"/>
      <c r="K90" s="633"/>
      <c r="L90" s="635">
        <f t="shared" ref="L90:L99" si="10">SUM(C90:K90)</f>
        <v>53</v>
      </c>
      <c r="P90" s="696"/>
    </row>
    <row r="91" spans="1:16" ht="13.5" customHeight="1" x14ac:dyDescent="0.2">
      <c r="A91" s="779" t="s">
        <v>238</v>
      </c>
      <c r="B91" s="779" t="s">
        <v>451</v>
      </c>
      <c r="C91" s="633" t="s">
        <v>635</v>
      </c>
      <c r="D91" s="638">
        <v>0</v>
      </c>
      <c r="E91" s="634">
        <v>0</v>
      </c>
      <c r="F91" s="638"/>
      <c r="G91" s="633"/>
      <c r="H91" s="638"/>
      <c r="I91" s="638"/>
      <c r="J91" s="634"/>
      <c r="K91" s="638"/>
      <c r="L91" s="635">
        <f t="shared" si="10"/>
        <v>0</v>
      </c>
      <c r="P91" s="696"/>
    </row>
    <row r="92" spans="1:16" ht="13.5" customHeight="1" x14ac:dyDescent="0.2">
      <c r="A92" s="779" t="s">
        <v>237</v>
      </c>
      <c r="B92" s="779" t="s">
        <v>452</v>
      </c>
      <c r="C92" s="633" t="s">
        <v>635</v>
      </c>
      <c r="D92" s="633">
        <v>9</v>
      </c>
      <c r="E92" s="634">
        <v>2</v>
      </c>
      <c r="F92" s="633"/>
      <c r="G92" s="633"/>
      <c r="H92" s="633"/>
      <c r="I92" s="633"/>
      <c r="J92" s="634"/>
      <c r="K92" s="633"/>
      <c r="L92" s="635">
        <f t="shared" si="10"/>
        <v>11</v>
      </c>
      <c r="P92" s="696"/>
    </row>
    <row r="93" spans="1:16" ht="13.5" customHeight="1" x14ac:dyDescent="0.2">
      <c r="A93" s="779" t="s">
        <v>453</v>
      </c>
      <c r="B93" s="779" t="s">
        <v>292</v>
      </c>
      <c r="C93" s="633" t="s">
        <v>635</v>
      </c>
      <c r="D93" s="633">
        <v>3</v>
      </c>
      <c r="E93" s="634">
        <v>0</v>
      </c>
      <c r="F93" s="633"/>
      <c r="G93" s="633"/>
      <c r="H93" s="633"/>
      <c r="I93" s="633"/>
      <c r="J93" s="634"/>
      <c r="K93" s="633"/>
      <c r="L93" s="635">
        <f t="shared" si="10"/>
        <v>3</v>
      </c>
      <c r="P93" s="696"/>
    </row>
    <row r="94" spans="1:16" ht="13.5" customHeight="1" x14ac:dyDescent="0.2">
      <c r="A94" s="779" t="s">
        <v>267</v>
      </c>
      <c r="B94" s="779" t="s">
        <v>268</v>
      </c>
      <c r="C94" s="633" t="s">
        <v>635</v>
      </c>
      <c r="D94" s="633">
        <v>0</v>
      </c>
      <c r="E94" s="634">
        <v>1</v>
      </c>
      <c r="F94" s="633"/>
      <c r="G94" s="633"/>
      <c r="H94" s="633"/>
      <c r="I94" s="633"/>
      <c r="J94" s="634"/>
      <c r="K94" s="633"/>
      <c r="L94" s="635">
        <f t="shared" si="10"/>
        <v>1</v>
      </c>
      <c r="P94" s="696"/>
    </row>
    <row r="95" spans="1:16" ht="13.5" customHeight="1" x14ac:dyDescent="0.2">
      <c r="A95" s="779" t="s">
        <v>454</v>
      </c>
      <c r="B95" s="779" t="s">
        <v>86</v>
      </c>
      <c r="C95" s="633" t="s">
        <v>635</v>
      </c>
      <c r="D95" s="642">
        <v>2</v>
      </c>
      <c r="E95" s="634">
        <v>3</v>
      </c>
      <c r="F95" s="633"/>
      <c r="G95" s="633"/>
      <c r="H95" s="633"/>
      <c r="I95" s="633"/>
      <c r="J95" s="634"/>
      <c r="K95" s="633"/>
      <c r="L95" s="635">
        <f t="shared" si="10"/>
        <v>5</v>
      </c>
      <c r="P95" s="696"/>
    </row>
    <row r="96" spans="1:16" ht="13.5" customHeight="1" x14ac:dyDescent="0.2">
      <c r="A96" s="779" t="s">
        <v>215</v>
      </c>
      <c r="B96" s="779" t="s">
        <v>214</v>
      </c>
      <c r="C96" s="633" t="s">
        <v>635</v>
      </c>
      <c r="D96" s="642">
        <v>1</v>
      </c>
      <c r="E96" s="634">
        <v>1</v>
      </c>
      <c r="F96" s="642"/>
      <c r="G96" s="633"/>
      <c r="H96" s="633"/>
      <c r="I96" s="638"/>
      <c r="J96" s="634"/>
      <c r="K96" s="638"/>
      <c r="L96" s="635">
        <f t="shared" si="10"/>
        <v>2</v>
      </c>
      <c r="P96" s="696"/>
    </row>
    <row r="97" spans="1:16" ht="13.5" customHeight="1" x14ac:dyDescent="0.2">
      <c r="A97" s="779" t="s">
        <v>236</v>
      </c>
      <c r="B97" s="779" t="s">
        <v>229</v>
      </c>
      <c r="C97" s="633" t="s">
        <v>635</v>
      </c>
      <c r="D97" s="642">
        <v>0</v>
      </c>
      <c r="E97" s="634">
        <v>2</v>
      </c>
      <c r="F97" s="642"/>
      <c r="G97" s="633"/>
      <c r="H97" s="638"/>
      <c r="I97" s="638"/>
      <c r="J97" s="634"/>
      <c r="K97" s="638"/>
      <c r="L97" s="635">
        <f t="shared" si="10"/>
        <v>2</v>
      </c>
      <c r="P97" s="696"/>
    </row>
    <row r="98" spans="1:16" ht="13.5" customHeight="1" x14ac:dyDescent="0.2">
      <c r="A98" s="690" t="s">
        <v>682</v>
      </c>
      <c r="B98" s="690" t="s">
        <v>229</v>
      </c>
      <c r="C98" s="633" t="s">
        <v>635</v>
      </c>
      <c r="D98" s="642">
        <v>0</v>
      </c>
      <c r="E98" s="634">
        <v>0</v>
      </c>
      <c r="F98" s="642"/>
      <c r="G98" s="633"/>
      <c r="H98" s="633"/>
      <c r="I98" s="633"/>
      <c r="J98" s="634"/>
      <c r="K98" s="633"/>
      <c r="L98" s="635">
        <f t="shared" si="10"/>
        <v>0</v>
      </c>
      <c r="P98" s="696"/>
    </row>
    <row r="99" spans="1:16" ht="15" customHeight="1" x14ac:dyDescent="0.2">
      <c r="A99" s="697" t="s">
        <v>750</v>
      </c>
      <c r="B99" s="690"/>
      <c r="C99" s="633"/>
      <c r="D99" s="633">
        <v>0</v>
      </c>
      <c r="E99" s="634">
        <v>0</v>
      </c>
      <c r="F99" s="633"/>
      <c r="G99" s="633"/>
      <c r="H99" s="633"/>
      <c r="I99" s="633"/>
      <c r="J99" s="634"/>
      <c r="K99" s="633"/>
      <c r="L99" s="635">
        <f t="shared" si="10"/>
        <v>0</v>
      </c>
      <c r="P99" s="696"/>
    </row>
    <row r="100" spans="1:16" ht="15" customHeight="1" x14ac:dyDescent="0.2">
      <c r="A100" s="697" t="s">
        <v>750</v>
      </c>
      <c r="B100" s="690"/>
      <c r="C100" s="633"/>
      <c r="D100" s="633">
        <v>0</v>
      </c>
      <c r="E100" s="634">
        <v>0</v>
      </c>
      <c r="F100" s="633"/>
      <c r="G100" s="633"/>
      <c r="H100" s="633"/>
      <c r="I100" s="633"/>
      <c r="J100" s="634"/>
      <c r="K100" s="633"/>
      <c r="L100" s="635">
        <f t="shared" ref="L100:L101" si="11">SUM(C100:K100)</f>
        <v>0</v>
      </c>
      <c r="P100" s="696"/>
    </row>
    <row r="101" spans="1:16" ht="15" customHeight="1" x14ac:dyDescent="0.2">
      <c r="A101" s="697" t="s">
        <v>750</v>
      </c>
      <c r="B101" s="690"/>
      <c r="C101" s="633"/>
      <c r="D101" s="633">
        <v>0</v>
      </c>
      <c r="E101" s="634">
        <v>0</v>
      </c>
      <c r="F101" s="633"/>
      <c r="G101" s="633"/>
      <c r="H101" s="633"/>
      <c r="I101" s="633"/>
      <c r="J101" s="634"/>
      <c r="K101" s="633"/>
      <c r="L101" s="635">
        <f t="shared" si="11"/>
        <v>0</v>
      </c>
      <c r="P101" s="696"/>
    </row>
    <row r="102" spans="1:16" ht="13.5" hidden="1" customHeight="1" x14ac:dyDescent="0.2">
      <c r="A102" s="935" t="s">
        <v>23</v>
      </c>
      <c r="B102" s="936" t="s">
        <v>24</v>
      </c>
      <c r="C102" s="679" t="s">
        <v>3</v>
      </c>
      <c r="D102" s="673" t="s">
        <v>0</v>
      </c>
      <c r="E102" s="634">
        <v>0</v>
      </c>
      <c r="F102" s="674"/>
      <c r="G102" s="674"/>
      <c r="H102" s="674"/>
      <c r="I102" s="674"/>
      <c r="J102" s="634">
        <v>0</v>
      </c>
      <c r="K102" s="674"/>
      <c r="L102" s="699"/>
      <c r="P102" s="696"/>
    </row>
    <row r="103" spans="1:16" ht="162.75" hidden="1" customHeight="1" x14ac:dyDescent="0.2">
      <c r="A103" s="937"/>
      <c r="B103" s="938"/>
      <c r="C103" s="680"/>
      <c r="D103" s="1007" t="s">
        <v>33</v>
      </c>
      <c r="E103" s="634">
        <v>0</v>
      </c>
      <c r="F103" s="1007" t="s">
        <v>35</v>
      </c>
      <c r="G103" s="1007" t="s">
        <v>36</v>
      </c>
      <c r="H103" s="1007" t="s">
        <v>37</v>
      </c>
      <c r="I103" s="1007" t="s">
        <v>38</v>
      </c>
      <c r="J103" s="634">
        <v>0</v>
      </c>
      <c r="K103" s="1007" t="s">
        <v>59</v>
      </c>
      <c r="L103" s="635" t="s">
        <v>19</v>
      </c>
      <c r="P103" s="696"/>
    </row>
    <row r="104" spans="1:16" ht="14.25" customHeight="1" x14ac:dyDescent="0.2">
      <c r="A104" s="1742" t="s">
        <v>159</v>
      </c>
      <c r="B104" s="1742" t="s">
        <v>160</v>
      </c>
      <c r="C104" s="633" t="s">
        <v>636</v>
      </c>
      <c r="D104" s="642">
        <v>11</v>
      </c>
      <c r="E104" s="634">
        <v>18</v>
      </c>
      <c r="F104" s="642"/>
      <c r="G104" s="633"/>
      <c r="H104" s="633"/>
      <c r="I104" s="633"/>
      <c r="J104" s="634"/>
      <c r="K104" s="633"/>
      <c r="L104" s="635">
        <f t="shared" ref="L104:L113" si="12">SUM(C104:K104)</f>
        <v>29</v>
      </c>
      <c r="P104" s="696"/>
    </row>
    <row r="105" spans="1:16" ht="14.25" customHeight="1" x14ac:dyDescent="0.2">
      <c r="A105" s="1742" t="s">
        <v>484</v>
      </c>
      <c r="B105" s="1742" t="s">
        <v>21</v>
      </c>
      <c r="C105" s="633" t="s">
        <v>636</v>
      </c>
      <c r="D105" s="638">
        <v>3</v>
      </c>
      <c r="E105" s="634">
        <v>3</v>
      </c>
      <c r="F105" s="638"/>
      <c r="G105" s="633"/>
      <c r="H105" s="638"/>
      <c r="I105" s="638"/>
      <c r="J105" s="634"/>
      <c r="K105" s="638"/>
      <c r="L105" s="635">
        <f t="shared" si="12"/>
        <v>6</v>
      </c>
      <c r="P105" s="696"/>
    </row>
    <row r="106" spans="1:16" ht="14.25" customHeight="1" x14ac:dyDescent="0.2">
      <c r="A106" s="1742" t="s">
        <v>399</v>
      </c>
      <c r="B106" s="1742" t="s">
        <v>47</v>
      </c>
      <c r="C106" s="633" t="s">
        <v>636</v>
      </c>
      <c r="D106" s="633">
        <v>0</v>
      </c>
      <c r="E106" s="634">
        <v>0</v>
      </c>
      <c r="F106" s="633"/>
      <c r="G106" s="633"/>
      <c r="H106" s="633"/>
      <c r="I106" s="633"/>
      <c r="J106" s="634"/>
      <c r="K106" s="633"/>
      <c r="L106" s="635">
        <f t="shared" si="12"/>
        <v>0</v>
      </c>
      <c r="P106" s="696"/>
    </row>
    <row r="107" spans="1:16" ht="14.25" customHeight="1" x14ac:dyDescent="0.2">
      <c r="A107" s="1742" t="s">
        <v>400</v>
      </c>
      <c r="B107" s="1742" t="s">
        <v>401</v>
      </c>
      <c r="C107" s="633" t="s">
        <v>636</v>
      </c>
      <c r="D107" s="633">
        <v>0</v>
      </c>
      <c r="E107" s="634">
        <v>0</v>
      </c>
      <c r="F107" s="633"/>
      <c r="G107" s="633"/>
      <c r="H107" s="633"/>
      <c r="I107" s="633"/>
      <c r="J107" s="634"/>
      <c r="K107" s="633"/>
      <c r="L107" s="635">
        <f t="shared" si="12"/>
        <v>0</v>
      </c>
      <c r="P107" s="696"/>
    </row>
    <row r="108" spans="1:16" ht="14.25" customHeight="1" x14ac:dyDescent="0.2">
      <c r="A108" s="1742" t="s">
        <v>161</v>
      </c>
      <c r="B108" s="1742" t="s">
        <v>57</v>
      </c>
      <c r="C108" s="633" t="s">
        <v>636</v>
      </c>
      <c r="D108" s="633">
        <v>7</v>
      </c>
      <c r="E108" s="634">
        <v>10</v>
      </c>
      <c r="F108" s="633"/>
      <c r="G108" s="633"/>
      <c r="H108" s="633"/>
      <c r="I108" s="633"/>
      <c r="J108" s="634"/>
      <c r="K108" s="633"/>
      <c r="L108" s="635">
        <f t="shared" si="12"/>
        <v>17</v>
      </c>
      <c r="P108" s="696"/>
    </row>
    <row r="109" spans="1:16" ht="14.25" customHeight="1" x14ac:dyDescent="0.2">
      <c r="A109" s="1742" t="s">
        <v>404</v>
      </c>
      <c r="B109" s="1742" t="s">
        <v>124</v>
      </c>
      <c r="C109" s="633" t="s">
        <v>636</v>
      </c>
      <c r="D109" s="642">
        <v>0</v>
      </c>
      <c r="E109" s="634">
        <v>0</v>
      </c>
      <c r="F109" s="633"/>
      <c r="G109" s="633"/>
      <c r="H109" s="633"/>
      <c r="I109" s="633"/>
      <c r="J109" s="634"/>
      <c r="K109" s="633"/>
      <c r="L109" s="635">
        <f t="shared" si="12"/>
        <v>0</v>
      </c>
      <c r="P109" s="696"/>
    </row>
    <row r="110" spans="1:16" ht="14.25" customHeight="1" x14ac:dyDescent="0.2">
      <c r="A110" s="1742" t="s">
        <v>405</v>
      </c>
      <c r="B110" s="1742" t="s">
        <v>54</v>
      </c>
      <c r="C110" s="633" t="s">
        <v>636</v>
      </c>
      <c r="D110" s="642">
        <v>0</v>
      </c>
      <c r="E110" s="634">
        <v>0</v>
      </c>
      <c r="F110" s="642"/>
      <c r="G110" s="633"/>
      <c r="H110" s="633"/>
      <c r="I110" s="638"/>
      <c r="J110" s="634"/>
      <c r="K110" s="638"/>
      <c r="L110" s="635">
        <f t="shared" si="12"/>
        <v>0</v>
      </c>
      <c r="P110" s="696"/>
    </row>
    <row r="111" spans="1:16" ht="14.25" customHeight="1" x14ac:dyDescent="0.2">
      <c r="A111" s="1742" t="s">
        <v>407</v>
      </c>
      <c r="B111" s="1742" t="s">
        <v>408</v>
      </c>
      <c r="C111" s="633" t="s">
        <v>636</v>
      </c>
      <c r="D111" s="642">
        <v>0</v>
      </c>
      <c r="E111" s="634">
        <v>0</v>
      </c>
      <c r="F111" s="642"/>
      <c r="G111" s="633"/>
      <c r="H111" s="638"/>
      <c r="I111" s="638"/>
      <c r="J111" s="634"/>
      <c r="K111" s="638"/>
      <c r="L111" s="635">
        <f t="shared" si="12"/>
        <v>0</v>
      </c>
      <c r="P111" s="696"/>
    </row>
    <row r="112" spans="1:16" ht="14.25" customHeight="1" x14ac:dyDescent="0.2">
      <c r="A112" s="1742" t="s">
        <v>258</v>
      </c>
      <c r="B112" s="1742" t="s">
        <v>259</v>
      </c>
      <c r="C112" s="633" t="s">
        <v>636</v>
      </c>
      <c r="D112" s="642">
        <v>2</v>
      </c>
      <c r="E112" s="634">
        <v>0</v>
      </c>
      <c r="F112" s="642"/>
      <c r="G112" s="633"/>
      <c r="H112" s="633"/>
      <c r="I112" s="633"/>
      <c r="J112" s="634"/>
      <c r="K112" s="633"/>
      <c r="L112" s="635">
        <f t="shared" si="12"/>
        <v>2</v>
      </c>
      <c r="P112" s="696"/>
    </row>
    <row r="113" spans="1:16" ht="14.25" customHeight="1" x14ac:dyDescent="0.2">
      <c r="A113" s="1742" t="s">
        <v>485</v>
      </c>
      <c r="B113" s="1742" t="s">
        <v>72</v>
      </c>
      <c r="C113" s="633" t="s">
        <v>636</v>
      </c>
      <c r="D113" s="633">
        <v>5</v>
      </c>
      <c r="E113" s="634">
        <v>7</v>
      </c>
      <c r="F113" s="633"/>
      <c r="G113" s="633"/>
      <c r="H113" s="633"/>
      <c r="I113" s="633"/>
      <c r="J113" s="634"/>
      <c r="K113" s="633"/>
      <c r="L113" s="635">
        <f t="shared" si="12"/>
        <v>12</v>
      </c>
      <c r="P113" s="696"/>
    </row>
    <row r="114" spans="1:16" ht="14.25" customHeight="1" x14ac:dyDescent="0.2">
      <c r="A114" s="1742" t="s">
        <v>486</v>
      </c>
      <c r="B114" s="1742" t="s">
        <v>62</v>
      </c>
      <c r="C114" s="633" t="s">
        <v>636</v>
      </c>
      <c r="D114" s="633">
        <v>8</v>
      </c>
      <c r="E114" s="634">
        <v>0</v>
      </c>
      <c r="F114" s="633"/>
      <c r="G114" s="633"/>
      <c r="H114" s="633"/>
      <c r="I114" s="633"/>
      <c r="J114" s="634"/>
      <c r="K114" s="633"/>
      <c r="L114" s="635">
        <f t="shared" ref="L114:L123" si="13">SUM(C114:K114)</f>
        <v>8</v>
      </c>
      <c r="P114" s="696"/>
    </row>
    <row r="115" spans="1:16" ht="14.25" customHeight="1" x14ac:dyDescent="0.2">
      <c r="A115" s="1742" t="s">
        <v>487</v>
      </c>
      <c r="B115" s="1742" t="s">
        <v>182</v>
      </c>
      <c r="C115" s="633" t="s">
        <v>636</v>
      </c>
      <c r="D115" s="633">
        <v>0</v>
      </c>
      <c r="E115" s="634">
        <v>11</v>
      </c>
      <c r="F115" s="633"/>
      <c r="G115" s="633"/>
      <c r="H115" s="633"/>
      <c r="I115" s="633"/>
      <c r="J115" s="634"/>
      <c r="K115" s="633"/>
      <c r="L115" s="635">
        <f t="shared" si="13"/>
        <v>11</v>
      </c>
      <c r="P115" s="696"/>
    </row>
    <row r="116" spans="1:16" ht="14.25" customHeight="1" x14ac:dyDescent="0.2">
      <c r="A116" s="1742" t="s">
        <v>488</v>
      </c>
      <c r="B116" s="1742" t="s">
        <v>57</v>
      </c>
      <c r="C116" s="633" t="s">
        <v>636</v>
      </c>
      <c r="D116" s="633">
        <v>0</v>
      </c>
      <c r="E116" s="634">
        <v>3</v>
      </c>
      <c r="F116" s="633"/>
      <c r="G116" s="633"/>
      <c r="H116" s="633"/>
      <c r="I116" s="633"/>
      <c r="J116" s="634"/>
      <c r="K116" s="633"/>
      <c r="L116" s="635">
        <f t="shared" si="13"/>
        <v>3</v>
      </c>
      <c r="P116" s="696"/>
    </row>
    <row r="117" spans="1:16" ht="14.25" customHeight="1" x14ac:dyDescent="0.2">
      <c r="A117" s="690"/>
      <c r="B117" s="690"/>
      <c r="C117" s="633"/>
      <c r="D117" s="633">
        <v>0</v>
      </c>
      <c r="E117" s="634">
        <v>0</v>
      </c>
      <c r="F117" s="633"/>
      <c r="G117" s="633"/>
      <c r="H117" s="633"/>
      <c r="I117" s="633"/>
      <c r="J117" s="634"/>
      <c r="K117" s="633"/>
      <c r="L117" s="635">
        <f t="shared" si="13"/>
        <v>0</v>
      </c>
      <c r="P117" s="696"/>
    </row>
    <row r="118" spans="1:16" ht="14.25" customHeight="1" x14ac:dyDescent="0.2">
      <c r="A118" s="690"/>
      <c r="B118" s="690"/>
      <c r="C118" s="633"/>
      <c r="D118" s="633">
        <v>0</v>
      </c>
      <c r="E118" s="634">
        <v>0</v>
      </c>
      <c r="F118" s="633"/>
      <c r="G118" s="633"/>
      <c r="H118" s="633"/>
      <c r="I118" s="633"/>
      <c r="J118" s="634"/>
      <c r="K118" s="633"/>
      <c r="L118" s="635">
        <f t="shared" si="13"/>
        <v>0</v>
      </c>
      <c r="P118" s="696"/>
    </row>
    <row r="119" spans="1:16" ht="14.25" customHeight="1" x14ac:dyDescent="0.2">
      <c r="A119" s="690"/>
      <c r="B119" s="690"/>
      <c r="C119" s="633"/>
      <c r="D119" s="633">
        <v>0</v>
      </c>
      <c r="E119" s="634">
        <v>0</v>
      </c>
      <c r="F119" s="633"/>
      <c r="G119" s="633"/>
      <c r="H119" s="633"/>
      <c r="I119" s="633"/>
      <c r="J119" s="634"/>
      <c r="K119" s="633"/>
      <c r="L119" s="635">
        <f t="shared" si="13"/>
        <v>0</v>
      </c>
      <c r="P119" s="696"/>
    </row>
    <row r="120" spans="1:16" ht="14.25" customHeight="1" x14ac:dyDescent="0.2">
      <c r="A120" s="690"/>
      <c r="B120" s="690"/>
      <c r="C120" s="633"/>
      <c r="D120" s="633">
        <v>0</v>
      </c>
      <c r="E120" s="634">
        <v>0</v>
      </c>
      <c r="F120" s="633"/>
      <c r="G120" s="633"/>
      <c r="H120" s="633"/>
      <c r="I120" s="633"/>
      <c r="J120" s="634"/>
      <c r="K120" s="633"/>
      <c r="L120" s="635">
        <f t="shared" si="13"/>
        <v>0</v>
      </c>
      <c r="P120" s="696"/>
    </row>
    <row r="121" spans="1:16" ht="14.25" customHeight="1" x14ac:dyDescent="0.2">
      <c r="A121" s="690"/>
      <c r="B121" s="690"/>
      <c r="C121" s="633"/>
      <c r="D121" s="633">
        <v>0</v>
      </c>
      <c r="E121" s="634">
        <v>0</v>
      </c>
      <c r="F121" s="633"/>
      <c r="G121" s="633"/>
      <c r="H121" s="633"/>
      <c r="I121" s="633"/>
      <c r="J121" s="634"/>
      <c r="K121" s="633"/>
      <c r="L121" s="635">
        <f t="shared" si="13"/>
        <v>0</v>
      </c>
      <c r="P121" s="696"/>
    </row>
    <row r="122" spans="1:16" ht="14.25" customHeight="1" x14ac:dyDescent="0.2">
      <c r="A122" s="690"/>
      <c r="B122" s="690"/>
      <c r="C122" s="633"/>
      <c r="D122" s="633">
        <v>0</v>
      </c>
      <c r="E122" s="634">
        <v>0</v>
      </c>
      <c r="F122" s="633"/>
      <c r="G122" s="633"/>
      <c r="H122" s="633"/>
      <c r="I122" s="633"/>
      <c r="J122" s="634"/>
      <c r="K122" s="633"/>
      <c r="L122" s="635">
        <f t="shared" si="13"/>
        <v>0</v>
      </c>
      <c r="P122" s="696"/>
    </row>
    <row r="123" spans="1:16" ht="14.25" customHeight="1" x14ac:dyDescent="0.2">
      <c r="A123" s="690"/>
      <c r="B123" s="690"/>
      <c r="C123" s="633"/>
      <c r="D123" s="633">
        <v>0</v>
      </c>
      <c r="E123" s="634">
        <v>0</v>
      </c>
      <c r="F123" s="633"/>
      <c r="G123" s="633"/>
      <c r="H123" s="633"/>
      <c r="I123" s="633"/>
      <c r="J123" s="634"/>
      <c r="K123" s="633"/>
      <c r="L123" s="635">
        <f t="shared" si="13"/>
        <v>0</v>
      </c>
      <c r="P123" s="696"/>
    </row>
  </sheetData>
  <sortState ref="A5:N19">
    <sortCondition ref="A5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3"/>
  <sheetViews>
    <sheetView zoomScale="115" zoomScaleNormal="115" workbookViewId="0">
      <selection activeCell="L135" sqref="A24:L135"/>
    </sheetView>
  </sheetViews>
  <sheetFormatPr defaultColWidth="9.140625" defaultRowHeight="12.75" x14ac:dyDescent="0.2"/>
  <cols>
    <col min="1" max="1" width="13.140625" style="1552" customWidth="1"/>
    <col min="2" max="2" width="9.140625" style="1552"/>
    <col min="3" max="3" width="8.7109375" style="1552" customWidth="1"/>
    <col min="4" max="11" width="6.7109375" style="1552" customWidth="1"/>
    <col min="12" max="12" width="9.140625" style="1694"/>
    <col min="13" max="13" width="4.7109375" style="1737" customWidth="1"/>
    <col min="14" max="14" width="6.42578125" style="1552" customWidth="1"/>
    <col min="15" max="15" width="9.140625" style="1552"/>
    <col min="16" max="17" width="5.42578125" style="1720" customWidth="1"/>
    <col min="18" max="18" width="5.42578125" style="1552" customWidth="1"/>
    <col min="19" max="22" width="5" style="1552" customWidth="1"/>
    <col min="23" max="16384" width="9.140625" style="1552"/>
  </cols>
  <sheetData>
    <row r="1" spans="1:17" ht="10.5" customHeight="1" thickBot="1" x14ac:dyDescent="0.25">
      <c r="A1" s="1692" t="s">
        <v>172</v>
      </c>
      <c r="B1" s="1693" t="s">
        <v>279</v>
      </c>
      <c r="C1" s="1611"/>
      <c r="D1" s="1611"/>
      <c r="E1" s="1611"/>
      <c r="F1" s="1611"/>
      <c r="G1" s="1611"/>
      <c r="H1" s="1611"/>
      <c r="I1" s="1611"/>
      <c r="J1" s="1611"/>
      <c r="K1" s="1611"/>
      <c r="M1" s="1695" t="s">
        <v>233</v>
      </c>
      <c r="P1" s="1552"/>
      <c r="Q1" s="1552"/>
    </row>
    <row r="2" spans="1:17" ht="18" customHeight="1" thickBot="1" x14ac:dyDescent="0.25">
      <c r="A2" s="1696"/>
      <c r="B2" s="1697"/>
      <c r="C2" s="1611"/>
      <c r="D2" s="1611"/>
      <c r="E2" s="1611"/>
      <c r="F2" s="1611"/>
      <c r="G2" s="1611"/>
      <c r="H2" s="1611"/>
      <c r="I2" s="1611"/>
      <c r="J2" s="1611"/>
      <c r="K2" s="1611"/>
      <c r="M2" s="1695"/>
      <c r="P2" s="1552"/>
      <c r="Q2" s="1552"/>
    </row>
    <row r="3" spans="1:17" ht="12" customHeight="1" x14ac:dyDescent="0.2">
      <c r="A3" s="1698" t="s">
        <v>23</v>
      </c>
      <c r="B3" s="1698" t="s">
        <v>24</v>
      </c>
      <c r="C3" s="1699" t="s">
        <v>3</v>
      </c>
      <c r="D3" s="1700" t="s">
        <v>175</v>
      </c>
      <c r="E3" s="1701"/>
      <c r="F3" s="1701"/>
      <c r="G3" s="1701"/>
      <c r="H3" s="1701"/>
      <c r="I3" s="1701"/>
      <c r="J3" s="1701"/>
      <c r="K3" s="1701"/>
      <c r="L3" s="1702"/>
      <c r="M3" s="1695"/>
      <c r="N3" s="1753" t="s">
        <v>349</v>
      </c>
      <c r="P3" s="1552"/>
      <c r="Q3" s="1552"/>
    </row>
    <row r="4" spans="1:17" ht="13.5" thickBot="1" x14ac:dyDescent="0.25">
      <c r="A4" s="1703"/>
      <c r="B4" s="1703"/>
      <c r="C4" s="1704"/>
      <c r="D4" s="1704" t="s">
        <v>33</v>
      </c>
      <c r="E4" s="1705" t="s">
        <v>34</v>
      </c>
      <c r="F4" s="1704" t="s">
        <v>35</v>
      </c>
      <c r="G4" s="1704" t="s">
        <v>36</v>
      </c>
      <c r="H4" s="1704" t="s">
        <v>37</v>
      </c>
      <c r="I4" s="1704" t="s">
        <v>38</v>
      </c>
      <c r="J4" s="1704" t="s">
        <v>58</v>
      </c>
      <c r="K4" s="1704" t="s">
        <v>59</v>
      </c>
      <c r="L4" s="1706" t="s">
        <v>19</v>
      </c>
      <c r="M4" s="1695"/>
      <c r="N4" s="1754"/>
      <c r="P4" s="1552"/>
      <c r="Q4" s="1552"/>
    </row>
    <row r="5" spans="1:17" ht="13.5" customHeight="1" x14ac:dyDescent="0.2">
      <c r="A5" s="1709" t="s">
        <v>631</v>
      </c>
      <c r="B5" s="1739" t="s">
        <v>182</v>
      </c>
      <c r="C5" s="1500" t="s">
        <v>278</v>
      </c>
      <c r="D5" s="1500">
        <v>29</v>
      </c>
      <c r="E5" s="1501">
        <v>42.5</v>
      </c>
      <c r="F5" s="1501"/>
      <c r="G5" s="1501"/>
      <c r="H5" s="1501"/>
      <c r="I5" s="1501"/>
      <c r="J5" s="1501"/>
      <c r="K5" s="1501"/>
      <c r="L5" s="1706">
        <f>SUM(D5:K5)</f>
        <v>71.5</v>
      </c>
      <c r="M5" s="1707">
        <v>8</v>
      </c>
      <c r="N5" s="1708">
        <f>+L5/M5</f>
        <v>8.9375</v>
      </c>
      <c r="P5" s="1552"/>
      <c r="Q5" s="1552"/>
    </row>
    <row r="6" spans="1:17" ht="13.5" customHeight="1" x14ac:dyDescent="0.2">
      <c r="A6" s="1741" t="s">
        <v>392</v>
      </c>
      <c r="B6" s="1741" t="s">
        <v>124</v>
      </c>
      <c r="C6" s="1500" t="s">
        <v>66</v>
      </c>
      <c r="D6" s="1500">
        <v>32</v>
      </c>
      <c r="E6" s="1501">
        <v>38.5</v>
      </c>
      <c r="F6" s="1501"/>
      <c r="G6" s="1501"/>
      <c r="H6" s="1501"/>
      <c r="I6" s="1501"/>
      <c r="J6" s="1501"/>
      <c r="K6" s="1501"/>
      <c r="L6" s="1706">
        <f>SUM(D6:K6)</f>
        <v>70.5</v>
      </c>
      <c r="M6" s="1707">
        <v>8</v>
      </c>
      <c r="N6" s="1710">
        <f>+L6/M6</f>
        <v>8.8125</v>
      </c>
      <c r="P6" s="1552"/>
      <c r="Q6" s="1552"/>
    </row>
    <row r="7" spans="1:17" ht="13.5" customHeight="1" x14ac:dyDescent="0.2">
      <c r="A7" s="1711" t="s">
        <v>439</v>
      </c>
      <c r="B7" s="1711" t="s">
        <v>116</v>
      </c>
      <c r="C7" s="1500" t="s">
        <v>32</v>
      </c>
      <c r="D7" s="1500">
        <v>30</v>
      </c>
      <c r="E7" s="1501">
        <v>40.5</v>
      </c>
      <c r="F7" s="1501"/>
      <c r="G7" s="1501"/>
      <c r="H7" s="1501"/>
      <c r="I7" s="1501"/>
      <c r="J7" s="1501"/>
      <c r="K7" s="1501"/>
      <c r="L7" s="1706">
        <f>SUM(D7:K7)</f>
        <v>70.5</v>
      </c>
      <c r="M7" s="1707">
        <v>8</v>
      </c>
      <c r="N7" s="1710">
        <f>+L7/M7</f>
        <v>8.8125</v>
      </c>
      <c r="P7" s="1552"/>
      <c r="Q7" s="1552"/>
    </row>
    <row r="8" spans="1:17" ht="13.5" customHeight="1" x14ac:dyDescent="0.2">
      <c r="A8" s="1731" t="s">
        <v>630</v>
      </c>
      <c r="B8" s="1731" t="s">
        <v>111</v>
      </c>
      <c r="C8" s="1500" t="s">
        <v>83</v>
      </c>
      <c r="D8" s="1608">
        <v>27</v>
      </c>
      <c r="E8" s="1501">
        <v>40.5</v>
      </c>
      <c r="F8" s="1500"/>
      <c r="G8" s="1501"/>
      <c r="H8" s="1501"/>
      <c r="I8" s="1501"/>
      <c r="J8" s="1501"/>
      <c r="K8" s="1501"/>
      <c r="L8" s="1706">
        <f>SUM(D8:K8)</f>
        <v>67.5</v>
      </c>
      <c r="M8" s="1707">
        <v>8</v>
      </c>
      <c r="N8" s="1710">
        <f>+L8/M8</f>
        <v>8.4375</v>
      </c>
      <c r="P8" s="1552"/>
      <c r="Q8" s="1552"/>
    </row>
    <row r="9" spans="1:17" ht="13.5" customHeight="1" x14ac:dyDescent="0.2">
      <c r="A9" s="1738" t="s">
        <v>629</v>
      </c>
      <c r="B9" s="1716" t="s">
        <v>116</v>
      </c>
      <c r="C9" s="1500" t="s">
        <v>43</v>
      </c>
      <c r="D9" s="1500">
        <v>30</v>
      </c>
      <c r="E9" s="1501">
        <v>31.5</v>
      </c>
      <c r="F9" s="1501"/>
      <c r="G9" s="1501"/>
      <c r="H9" s="1501"/>
      <c r="I9" s="1501"/>
      <c r="J9" s="1501"/>
      <c r="K9" s="1501"/>
      <c r="L9" s="1706">
        <f>SUM(D9:K9)</f>
        <v>61.5</v>
      </c>
      <c r="M9" s="1707">
        <v>8</v>
      </c>
      <c r="N9" s="1710">
        <f>+L9/M9</f>
        <v>7.6875</v>
      </c>
      <c r="P9" s="1552"/>
      <c r="Q9" s="1552"/>
    </row>
    <row r="10" spans="1:17" ht="13.5" customHeight="1" x14ac:dyDescent="0.2">
      <c r="A10" s="1713" t="s">
        <v>753</v>
      </c>
      <c r="B10" s="1713" t="s">
        <v>461</v>
      </c>
      <c r="C10" s="1500" t="s">
        <v>278</v>
      </c>
      <c r="D10" s="1500">
        <v>0</v>
      </c>
      <c r="E10" s="1501">
        <v>33.5</v>
      </c>
      <c r="F10" s="1501"/>
      <c r="G10" s="1501"/>
      <c r="H10" s="1501"/>
      <c r="I10" s="1501"/>
      <c r="J10" s="1501"/>
      <c r="K10" s="1501"/>
      <c r="L10" s="1706">
        <f>SUM(D10:K10)</f>
        <v>33.5</v>
      </c>
      <c r="M10" s="1707">
        <v>7</v>
      </c>
      <c r="N10" s="1710">
        <f>+L10/M10</f>
        <v>4.7857142857142856</v>
      </c>
      <c r="P10" s="1552"/>
      <c r="Q10" s="1552"/>
    </row>
    <row r="11" spans="1:17" ht="13.5" customHeight="1" x14ac:dyDescent="0.2">
      <c r="A11" s="1709" t="s">
        <v>632</v>
      </c>
      <c r="B11" s="1709" t="s">
        <v>451</v>
      </c>
      <c r="C11" s="1500" t="s">
        <v>207</v>
      </c>
      <c r="D11" s="1500">
        <v>27</v>
      </c>
      <c r="E11" s="1501">
        <v>0</v>
      </c>
      <c r="F11" s="1501"/>
      <c r="G11" s="1501"/>
      <c r="H11" s="1501"/>
      <c r="I11" s="1501"/>
      <c r="J11" s="1501"/>
      <c r="K11" s="1501"/>
      <c r="L11" s="1706">
        <f>SUM(D11:K11)</f>
        <v>27</v>
      </c>
      <c r="M11" s="1707">
        <v>7</v>
      </c>
      <c r="N11" s="1710">
        <f>+L11/M11</f>
        <v>3.8571428571428572</v>
      </c>
      <c r="P11" s="1552"/>
      <c r="Q11" s="1552"/>
    </row>
    <row r="12" spans="1:17" ht="13.5" customHeight="1" x14ac:dyDescent="0.2">
      <c r="A12" s="1741" t="s">
        <v>633</v>
      </c>
      <c r="B12" s="1741" t="s">
        <v>160</v>
      </c>
      <c r="C12" s="1500" t="s">
        <v>192</v>
      </c>
      <c r="D12" s="1500">
        <v>15</v>
      </c>
      <c r="E12" s="1501">
        <v>15</v>
      </c>
      <c r="F12" s="1501"/>
      <c r="G12" s="1501"/>
      <c r="H12" s="1501"/>
      <c r="I12" s="1501"/>
      <c r="J12" s="1501"/>
      <c r="K12" s="1501"/>
      <c r="L12" s="1706">
        <f>SUM(D12:K12)</f>
        <v>30</v>
      </c>
      <c r="M12" s="1707">
        <v>8</v>
      </c>
      <c r="N12" s="1710">
        <f>+L12/M12</f>
        <v>3.75</v>
      </c>
      <c r="P12" s="1552"/>
      <c r="Q12" s="1552"/>
    </row>
    <row r="13" spans="1:17" ht="13.5" customHeight="1" x14ac:dyDescent="0.2">
      <c r="A13" s="1741" t="s">
        <v>598</v>
      </c>
      <c r="B13" s="1741" t="s">
        <v>259</v>
      </c>
      <c r="C13" s="1500" t="s">
        <v>192</v>
      </c>
      <c r="D13" s="1500">
        <v>19</v>
      </c>
      <c r="E13" s="1501">
        <v>9</v>
      </c>
      <c r="F13" s="1500"/>
      <c r="G13" s="1501"/>
      <c r="H13" s="1500"/>
      <c r="I13" s="1501"/>
      <c r="J13" s="1500"/>
      <c r="K13" s="1501"/>
      <c r="L13" s="1706">
        <f>SUM(D13:K13)</f>
        <v>28</v>
      </c>
      <c r="M13" s="1707">
        <v>8</v>
      </c>
      <c r="N13" s="1710">
        <f>+L13/M13</f>
        <v>3.5</v>
      </c>
      <c r="P13" s="1552"/>
      <c r="Q13" s="1552"/>
    </row>
    <row r="14" spans="1:17" ht="13.5" customHeight="1" x14ac:dyDescent="0.2">
      <c r="A14" s="1713" t="s">
        <v>751</v>
      </c>
      <c r="B14" s="1713" t="s">
        <v>214</v>
      </c>
      <c r="C14" s="1500" t="s">
        <v>207</v>
      </c>
      <c r="D14" s="1500">
        <v>0</v>
      </c>
      <c r="E14" s="1501">
        <v>18</v>
      </c>
      <c r="F14" s="1501"/>
      <c r="G14" s="1501"/>
      <c r="H14" s="1501"/>
      <c r="I14" s="1501"/>
      <c r="J14" s="1501"/>
      <c r="K14" s="1501"/>
      <c r="L14" s="1706">
        <f>SUM(D14:K14)</f>
        <v>18</v>
      </c>
      <c r="M14" s="1707">
        <v>7</v>
      </c>
      <c r="N14" s="1710">
        <f>+L14/M14</f>
        <v>2.5714285714285716</v>
      </c>
      <c r="P14" s="1552"/>
      <c r="Q14" s="1552"/>
    </row>
    <row r="15" spans="1:17" ht="15" customHeight="1" x14ac:dyDescent="0.2">
      <c r="A15" s="1713" t="s">
        <v>752</v>
      </c>
      <c r="B15" s="1713" t="s">
        <v>229</v>
      </c>
      <c r="C15" s="1500" t="s">
        <v>207</v>
      </c>
      <c r="D15" s="1500">
        <v>0</v>
      </c>
      <c r="E15" s="1501">
        <v>15.5</v>
      </c>
      <c r="F15" s="1501"/>
      <c r="G15" s="1501"/>
      <c r="H15" s="1501"/>
      <c r="I15" s="1501"/>
      <c r="J15" s="1501"/>
      <c r="K15" s="1501"/>
      <c r="L15" s="1706">
        <f>SUM(D15:K15)</f>
        <v>15.5</v>
      </c>
      <c r="M15" s="1707">
        <v>7</v>
      </c>
      <c r="N15" s="1710">
        <f>+L15/M15</f>
        <v>2.2142857142857144</v>
      </c>
      <c r="P15" s="1552"/>
      <c r="Q15" s="1552"/>
    </row>
    <row r="16" spans="1:17" ht="15" customHeight="1" x14ac:dyDescent="0.2">
      <c r="A16" s="1714" t="s">
        <v>754</v>
      </c>
      <c r="B16" s="1714" t="s">
        <v>21</v>
      </c>
      <c r="C16" s="1500" t="s">
        <v>192</v>
      </c>
      <c r="D16" s="1501">
        <v>0</v>
      </c>
      <c r="E16" s="1501">
        <v>10</v>
      </c>
      <c r="F16" s="1500"/>
      <c r="G16" s="1501"/>
      <c r="H16" s="1501"/>
      <c r="I16" s="1501"/>
      <c r="J16" s="1501"/>
      <c r="K16" s="1501"/>
      <c r="L16" s="1706">
        <f>SUM(D16:K16)</f>
        <v>10</v>
      </c>
      <c r="M16" s="1707">
        <v>7</v>
      </c>
      <c r="N16" s="1710">
        <f>+L16/M16</f>
        <v>1.4285714285714286</v>
      </c>
      <c r="P16" s="1552"/>
      <c r="Q16" s="1552"/>
    </row>
    <row r="17" spans="1:17" ht="15" customHeight="1" x14ac:dyDescent="0.2">
      <c r="A17" s="1715"/>
      <c r="B17" s="1716"/>
      <c r="C17" s="1500"/>
      <c r="D17" s="1500"/>
      <c r="E17" s="1501"/>
      <c r="F17" s="1500"/>
      <c r="G17" s="1501"/>
      <c r="H17" s="1501"/>
      <c r="I17" s="1501"/>
      <c r="J17" s="1501"/>
      <c r="K17" s="1501"/>
      <c r="L17" s="1706">
        <f t="shared" ref="L17:L22" si="0">SUM(D17:K17)</f>
        <v>0</v>
      </c>
      <c r="M17" s="1707">
        <v>8</v>
      </c>
      <c r="N17" s="1710">
        <f t="shared" ref="N17:N22" si="1">+L17/M17</f>
        <v>0</v>
      </c>
      <c r="P17" s="1552"/>
      <c r="Q17" s="1552"/>
    </row>
    <row r="18" spans="1:17" ht="15" customHeight="1" x14ac:dyDescent="0.2">
      <c r="A18" s="1580"/>
      <c r="B18" s="1717"/>
      <c r="C18" s="1500"/>
      <c r="D18" s="1500"/>
      <c r="E18" s="1501"/>
      <c r="F18" s="1501"/>
      <c r="G18" s="1501"/>
      <c r="H18" s="1501"/>
      <c r="I18" s="1501"/>
      <c r="J18" s="1501"/>
      <c r="K18" s="1501"/>
      <c r="L18" s="1706">
        <f t="shared" si="0"/>
        <v>0</v>
      </c>
      <c r="M18" s="1707">
        <v>8</v>
      </c>
      <c r="N18" s="1710">
        <f t="shared" si="1"/>
        <v>0</v>
      </c>
      <c r="P18" s="1552"/>
      <c r="Q18" s="1552"/>
    </row>
    <row r="19" spans="1:17" ht="15" customHeight="1" x14ac:dyDescent="0.2">
      <c r="A19" s="1713"/>
      <c r="B19" s="1713"/>
      <c r="C19" s="1500"/>
      <c r="D19" s="1500"/>
      <c r="E19" s="1501"/>
      <c r="F19" s="1500"/>
      <c r="G19" s="1500"/>
      <c r="H19" s="1501"/>
      <c r="I19" s="1501"/>
      <c r="J19" s="1501"/>
      <c r="K19" s="1501"/>
      <c r="L19" s="1706">
        <f t="shared" si="0"/>
        <v>0</v>
      </c>
      <c r="M19" s="1707">
        <v>8</v>
      </c>
      <c r="N19" s="1710">
        <f t="shared" si="1"/>
        <v>0</v>
      </c>
      <c r="P19" s="1552"/>
      <c r="Q19" s="1552"/>
    </row>
    <row r="20" spans="1:17" ht="15" customHeight="1" x14ac:dyDescent="0.2">
      <c r="A20" s="1716"/>
      <c r="B20" s="1718"/>
      <c r="C20" s="1500"/>
      <c r="D20" s="1500"/>
      <c r="E20" s="1501"/>
      <c r="F20" s="1501"/>
      <c r="G20" s="1501"/>
      <c r="H20" s="1501"/>
      <c r="I20" s="1501"/>
      <c r="J20" s="1501"/>
      <c r="K20" s="1501"/>
      <c r="L20" s="1706">
        <f t="shared" si="0"/>
        <v>0</v>
      </c>
      <c r="M20" s="1707">
        <v>8</v>
      </c>
      <c r="N20" s="1710">
        <f t="shared" si="1"/>
        <v>0</v>
      </c>
      <c r="P20" s="1552"/>
      <c r="Q20" s="1552"/>
    </row>
    <row r="21" spans="1:17" ht="15" customHeight="1" x14ac:dyDescent="0.2">
      <c r="A21" s="1714"/>
      <c r="B21" s="1714"/>
      <c r="C21" s="1500"/>
      <c r="D21" s="1500"/>
      <c r="E21" s="1501"/>
      <c r="F21" s="1501"/>
      <c r="G21" s="1501"/>
      <c r="H21" s="1501"/>
      <c r="I21" s="1501"/>
      <c r="J21" s="1501"/>
      <c r="K21" s="1501"/>
      <c r="L21" s="1706">
        <f t="shared" si="0"/>
        <v>0</v>
      </c>
      <c r="M21" s="1707">
        <v>8</v>
      </c>
      <c r="N21" s="1710">
        <f t="shared" si="1"/>
        <v>0</v>
      </c>
      <c r="P21" s="1552"/>
      <c r="Q21" s="1552"/>
    </row>
    <row r="22" spans="1:17" ht="15" customHeight="1" x14ac:dyDescent="0.2">
      <c r="A22" s="1714"/>
      <c r="B22" s="1714"/>
      <c r="C22" s="1500"/>
      <c r="D22" s="1500"/>
      <c r="E22" s="1501"/>
      <c r="F22" s="1501"/>
      <c r="G22" s="1501"/>
      <c r="H22" s="1501"/>
      <c r="I22" s="1501"/>
      <c r="J22" s="1501"/>
      <c r="K22" s="1501"/>
      <c r="L22" s="1706">
        <f t="shared" si="0"/>
        <v>0</v>
      </c>
      <c r="M22" s="1707">
        <v>8</v>
      </c>
      <c r="N22" s="1710">
        <f t="shared" si="1"/>
        <v>0</v>
      </c>
      <c r="P22" s="1552"/>
      <c r="Q22" s="1552"/>
    </row>
    <row r="23" spans="1:17" ht="15" customHeight="1" thickBot="1" x14ac:dyDescent="0.25">
      <c r="A23" s="1713"/>
      <c r="B23" s="1713"/>
      <c r="C23" s="1500"/>
      <c r="D23" s="1500"/>
      <c r="E23" s="1501"/>
      <c r="F23" s="1500"/>
      <c r="G23" s="1500"/>
      <c r="H23" s="1501"/>
      <c r="I23" s="1501"/>
      <c r="J23" s="1501"/>
      <c r="K23" s="1501"/>
      <c r="L23" s="1706">
        <f t="shared" ref="L23" si="2">SUM(D23:K23)</f>
        <v>0</v>
      </c>
      <c r="M23" s="1707">
        <v>8</v>
      </c>
      <c r="N23" s="1719"/>
      <c r="P23" s="1552"/>
      <c r="Q23" s="1552"/>
    </row>
    <row r="24" spans="1:17" ht="13.5" customHeight="1" x14ac:dyDescent="0.2">
      <c r="A24" s="1709" t="s">
        <v>439</v>
      </c>
      <c r="B24" s="1709" t="s">
        <v>116</v>
      </c>
      <c r="C24" s="1500" t="s">
        <v>32</v>
      </c>
      <c r="D24" s="1500">
        <v>0</v>
      </c>
      <c r="E24" s="1501">
        <v>0</v>
      </c>
      <c r="F24" s="1500"/>
      <c r="G24" s="1500"/>
      <c r="H24" s="1501"/>
      <c r="I24" s="1501"/>
      <c r="J24" s="1501"/>
      <c r="K24" s="1501"/>
      <c r="L24" s="1706">
        <f t="shared" ref="L24:L41" si="3">SUM(D24:K24)</f>
        <v>0</v>
      </c>
      <c r="M24" s="1552"/>
      <c r="P24" s="1552"/>
      <c r="Q24" s="1552"/>
    </row>
    <row r="25" spans="1:17" ht="13.5" customHeight="1" x14ac:dyDescent="0.2">
      <c r="A25" s="1709" t="s">
        <v>440</v>
      </c>
      <c r="B25" s="1709" t="s">
        <v>441</v>
      </c>
      <c r="C25" s="1500" t="s">
        <v>32</v>
      </c>
      <c r="D25" s="1501">
        <v>0</v>
      </c>
      <c r="E25" s="1501">
        <v>0</v>
      </c>
      <c r="F25" s="1500"/>
      <c r="G25" s="1500"/>
      <c r="H25" s="1501"/>
      <c r="I25" s="1501"/>
      <c r="J25" s="1501"/>
      <c r="K25" s="1501"/>
      <c r="L25" s="1706">
        <f t="shared" si="3"/>
        <v>0</v>
      </c>
      <c r="M25" s="1552"/>
      <c r="P25" s="1552"/>
      <c r="Q25" s="1552"/>
    </row>
    <row r="26" spans="1:17" ht="13.5" customHeight="1" x14ac:dyDescent="0.2">
      <c r="A26" s="1709" t="s">
        <v>442</v>
      </c>
      <c r="B26" s="1709" t="s">
        <v>21</v>
      </c>
      <c r="C26" s="1500" t="s">
        <v>32</v>
      </c>
      <c r="D26" s="1608">
        <v>10</v>
      </c>
      <c r="E26" s="1501">
        <v>4</v>
      </c>
      <c r="F26" s="1500"/>
      <c r="G26" s="1500"/>
      <c r="H26" s="1500"/>
      <c r="I26" s="1501"/>
      <c r="J26" s="1501"/>
      <c r="K26" s="1501"/>
      <c r="L26" s="1706">
        <f t="shared" si="3"/>
        <v>14</v>
      </c>
      <c r="M26" s="1552"/>
      <c r="P26" s="1552"/>
      <c r="Q26" s="1552"/>
    </row>
    <row r="27" spans="1:17" ht="13.5" customHeight="1" x14ac:dyDescent="0.2">
      <c r="A27" s="1709" t="s">
        <v>443</v>
      </c>
      <c r="B27" s="1709" t="s">
        <v>444</v>
      </c>
      <c r="C27" s="1500" t="s">
        <v>32</v>
      </c>
      <c r="D27" s="1500">
        <v>12.5</v>
      </c>
      <c r="E27" s="1501">
        <v>21.5</v>
      </c>
      <c r="F27" s="1501"/>
      <c r="G27" s="1500"/>
      <c r="H27" s="1501"/>
      <c r="I27" s="1501"/>
      <c r="J27" s="1501"/>
      <c r="K27" s="1501"/>
      <c r="L27" s="1706">
        <f t="shared" si="3"/>
        <v>34</v>
      </c>
      <c r="M27" s="1552"/>
      <c r="P27" s="1552"/>
      <c r="Q27" s="1552"/>
    </row>
    <row r="28" spans="1:17" ht="13.5" customHeight="1" x14ac:dyDescent="0.2">
      <c r="A28" s="1709" t="s">
        <v>445</v>
      </c>
      <c r="B28" s="1709" t="s">
        <v>166</v>
      </c>
      <c r="C28" s="1500" t="s">
        <v>32</v>
      </c>
      <c r="D28" s="1500">
        <v>4.5</v>
      </c>
      <c r="E28" s="1501">
        <v>8</v>
      </c>
      <c r="F28" s="1501"/>
      <c r="G28" s="1500"/>
      <c r="H28" s="1501"/>
      <c r="I28" s="1501"/>
      <c r="J28" s="1501"/>
      <c r="K28" s="1501"/>
      <c r="L28" s="1706">
        <f t="shared" si="3"/>
        <v>12.5</v>
      </c>
      <c r="M28" s="1552"/>
      <c r="P28" s="1552"/>
      <c r="Q28" s="1552"/>
    </row>
    <row r="29" spans="1:17" ht="13.5" customHeight="1" x14ac:dyDescent="0.2">
      <c r="A29" s="1709" t="s">
        <v>446</v>
      </c>
      <c r="B29" s="1709" t="s">
        <v>211</v>
      </c>
      <c r="C29" s="1500" t="s">
        <v>32</v>
      </c>
      <c r="D29" s="1608">
        <v>0</v>
      </c>
      <c r="E29" s="1501">
        <v>0</v>
      </c>
      <c r="F29" s="1500"/>
      <c r="G29" s="1500"/>
      <c r="H29" s="1501"/>
      <c r="I29" s="1501"/>
      <c r="J29" s="1501"/>
      <c r="K29" s="1501"/>
      <c r="L29" s="1706">
        <f t="shared" si="3"/>
        <v>0</v>
      </c>
      <c r="M29" s="1552"/>
      <c r="P29" s="1552"/>
      <c r="Q29" s="1552"/>
    </row>
    <row r="30" spans="1:17" ht="13.5" customHeight="1" x14ac:dyDescent="0.2">
      <c r="A30" s="1709" t="s">
        <v>365</v>
      </c>
      <c r="B30" s="1709" t="s">
        <v>126</v>
      </c>
      <c r="C30" s="1500" t="s">
        <v>32</v>
      </c>
      <c r="D30" s="1500">
        <v>0</v>
      </c>
      <c r="E30" s="1501">
        <v>0</v>
      </c>
      <c r="F30" s="1501"/>
      <c r="G30" s="1500"/>
      <c r="H30" s="1501"/>
      <c r="I30" s="1501"/>
      <c r="J30" s="1501"/>
      <c r="K30" s="1501"/>
      <c r="L30" s="1706">
        <f t="shared" si="3"/>
        <v>0</v>
      </c>
      <c r="M30" s="1552"/>
      <c r="P30" s="1552"/>
      <c r="Q30" s="1552"/>
    </row>
    <row r="31" spans="1:17" ht="13.5" customHeight="1" x14ac:dyDescent="0.2">
      <c r="A31" s="1709" t="s">
        <v>360</v>
      </c>
      <c r="B31" s="1709" t="s">
        <v>51</v>
      </c>
      <c r="C31" s="1500" t="s">
        <v>32</v>
      </c>
      <c r="D31" s="1500">
        <v>0</v>
      </c>
      <c r="E31" s="1501">
        <v>0</v>
      </c>
      <c r="F31" s="1501"/>
      <c r="G31" s="1500"/>
      <c r="H31" s="1501"/>
      <c r="I31" s="1501"/>
      <c r="J31" s="1501"/>
      <c r="K31" s="1501"/>
      <c r="L31" s="1706">
        <f t="shared" si="3"/>
        <v>0</v>
      </c>
      <c r="M31" s="1552"/>
      <c r="P31" s="1552"/>
      <c r="Q31" s="1552"/>
    </row>
    <row r="32" spans="1:17" ht="13.5" customHeight="1" x14ac:dyDescent="0.2">
      <c r="A32" s="1709" t="s">
        <v>447</v>
      </c>
      <c r="B32" s="1709" t="s">
        <v>120</v>
      </c>
      <c r="C32" s="1500" t="s">
        <v>32</v>
      </c>
      <c r="D32" s="1500">
        <v>0</v>
      </c>
      <c r="E32" s="1501">
        <v>0</v>
      </c>
      <c r="F32" s="1501"/>
      <c r="G32" s="1500"/>
      <c r="H32" s="1501"/>
      <c r="I32" s="1501"/>
      <c r="J32" s="1501"/>
      <c r="K32" s="1501"/>
      <c r="L32" s="1706">
        <f t="shared" si="3"/>
        <v>0</v>
      </c>
      <c r="M32" s="1552"/>
      <c r="P32" s="1552"/>
      <c r="Q32" s="1552"/>
    </row>
    <row r="33" spans="1:17" ht="13.5" customHeight="1" x14ac:dyDescent="0.2">
      <c r="A33" s="1709" t="s">
        <v>448</v>
      </c>
      <c r="B33" s="1709" t="s">
        <v>140</v>
      </c>
      <c r="C33" s="1500" t="s">
        <v>32</v>
      </c>
      <c r="D33" s="1500">
        <v>0</v>
      </c>
      <c r="E33" s="1501">
        <v>0</v>
      </c>
      <c r="F33" s="1501"/>
      <c r="G33" s="1500"/>
      <c r="H33" s="1501"/>
      <c r="I33" s="1501"/>
      <c r="J33" s="1501"/>
      <c r="K33" s="1501"/>
      <c r="L33" s="1706">
        <f t="shared" si="3"/>
        <v>0</v>
      </c>
      <c r="M33" s="1552"/>
      <c r="P33" s="1552"/>
      <c r="Q33" s="1552"/>
    </row>
    <row r="34" spans="1:17" ht="13.5" customHeight="1" x14ac:dyDescent="0.2">
      <c r="A34" s="1709" t="s">
        <v>449</v>
      </c>
      <c r="B34" s="1709" t="s">
        <v>116</v>
      </c>
      <c r="C34" s="1500" t="s">
        <v>32</v>
      </c>
      <c r="D34" s="1500">
        <v>0</v>
      </c>
      <c r="E34" s="1501">
        <v>0</v>
      </c>
      <c r="F34" s="1500"/>
      <c r="G34" s="1500"/>
      <c r="H34" s="1500"/>
      <c r="I34" s="1501"/>
      <c r="J34" s="1501"/>
      <c r="K34" s="1501"/>
      <c r="L34" s="1706">
        <f t="shared" si="3"/>
        <v>0</v>
      </c>
      <c r="M34" s="1552"/>
      <c r="P34" s="1552"/>
      <c r="Q34" s="1552"/>
    </row>
    <row r="35" spans="1:17" ht="13.5" customHeight="1" x14ac:dyDescent="0.2">
      <c r="A35" s="1709" t="s">
        <v>362</v>
      </c>
      <c r="B35" s="1709" t="s">
        <v>57</v>
      </c>
      <c r="C35" s="1500" t="s">
        <v>32</v>
      </c>
      <c r="D35" s="1500">
        <v>0</v>
      </c>
      <c r="E35" s="1501">
        <v>0</v>
      </c>
      <c r="F35" s="1500"/>
      <c r="G35" s="1500"/>
      <c r="H35" s="1500"/>
      <c r="I35" s="1501"/>
      <c r="J35" s="1501"/>
      <c r="K35" s="1501"/>
      <c r="L35" s="1706">
        <f t="shared" si="3"/>
        <v>0</v>
      </c>
      <c r="M35" s="1552"/>
      <c r="P35" s="1552"/>
      <c r="Q35" s="1552"/>
    </row>
    <row r="36" spans="1:17" ht="13.5" customHeight="1" x14ac:dyDescent="0.2">
      <c r="A36" s="1709" t="s">
        <v>363</v>
      </c>
      <c r="B36" s="1709" t="s">
        <v>86</v>
      </c>
      <c r="C36" s="1500" t="s">
        <v>32</v>
      </c>
      <c r="D36" s="1500">
        <v>0</v>
      </c>
      <c r="E36" s="1501">
        <v>0</v>
      </c>
      <c r="F36" s="1501"/>
      <c r="G36" s="1500"/>
      <c r="H36" s="1501"/>
      <c r="I36" s="1501"/>
      <c r="J36" s="1501"/>
      <c r="K36" s="1501"/>
      <c r="L36" s="1706">
        <f t="shared" si="3"/>
        <v>0</v>
      </c>
      <c r="M36" s="1552"/>
      <c r="P36" s="1552"/>
      <c r="Q36" s="1552"/>
    </row>
    <row r="37" spans="1:17" ht="13.5" customHeight="1" x14ac:dyDescent="0.2">
      <c r="A37" s="1709" t="s">
        <v>624</v>
      </c>
      <c r="B37" s="1709" t="s">
        <v>623</v>
      </c>
      <c r="C37" s="1500" t="s">
        <v>32</v>
      </c>
      <c r="D37" s="1500">
        <v>0</v>
      </c>
      <c r="E37" s="1501">
        <v>0</v>
      </c>
      <c r="F37" s="1501"/>
      <c r="G37" s="1500"/>
      <c r="H37" s="1501"/>
      <c r="I37" s="1501"/>
      <c r="J37" s="1501"/>
      <c r="K37" s="1501"/>
      <c r="L37" s="1706">
        <f t="shared" si="3"/>
        <v>0</v>
      </c>
      <c r="M37" s="1552"/>
      <c r="P37" s="1552"/>
      <c r="Q37" s="1552"/>
    </row>
    <row r="38" spans="1:17" ht="13.5" customHeight="1" x14ac:dyDescent="0.2">
      <c r="A38" s="1709"/>
      <c r="B38" s="1709"/>
      <c r="C38" s="1500"/>
      <c r="D38" s="1500">
        <v>0</v>
      </c>
      <c r="E38" s="1501">
        <v>0</v>
      </c>
      <c r="F38" s="1500"/>
      <c r="G38" s="1500"/>
      <c r="H38" s="1500"/>
      <c r="I38" s="1501"/>
      <c r="J38" s="1501"/>
      <c r="K38" s="1501"/>
      <c r="L38" s="1706">
        <f t="shared" si="3"/>
        <v>0</v>
      </c>
      <c r="M38" s="1552"/>
      <c r="P38" s="1552"/>
      <c r="Q38" s="1552"/>
    </row>
    <row r="39" spans="1:17" ht="12.75" customHeight="1" x14ac:dyDescent="0.2">
      <c r="A39" s="1709"/>
      <c r="B39" s="1709"/>
      <c r="C39" s="1500"/>
      <c r="D39" s="1500">
        <v>0</v>
      </c>
      <c r="E39" s="1501">
        <v>0</v>
      </c>
      <c r="F39" s="1500"/>
      <c r="G39" s="1500"/>
      <c r="H39" s="1501"/>
      <c r="I39" s="1501"/>
      <c r="J39" s="1501"/>
      <c r="K39" s="1501"/>
      <c r="L39" s="1706">
        <f t="shared" si="3"/>
        <v>0</v>
      </c>
      <c r="M39" s="1552"/>
      <c r="P39" s="1552"/>
      <c r="Q39" s="1552"/>
    </row>
    <row r="40" spans="1:17" ht="12" customHeight="1" x14ac:dyDescent="0.2">
      <c r="A40" s="1713"/>
      <c r="B40" s="1713"/>
      <c r="C40" s="1500"/>
      <c r="D40" s="1500">
        <v>0</v>
      </c>
      <c r="E40" s="1501">
        <v>0</v>
      </c>
      <c r="F40" s="1501"/>
      <c r="G40" s="1501"/>
      <c r="H40" s="1501"/>
      <c r="I40" s="1501"/>
      <c r="J40" s="1501"/>
      <c r="K40" s="1501"/>
      <c r="L40" s="1706">
        <f t="shared" si="3"/>
        <v>0</v>
      </c>
      <c r="M40" s="1552"/>
      <c r="P40" s="1552"/>
      <c r="Q40" s="1552"/>
    </row>
    <row r="41" spans="1:17" ht="12.75" customHeight="1" x14ac:dyDescent="0.2">
      <c r="A41" s="1713"/>
      <c r="B41" s="1713"/>
      <c r="C41" s="1500"/>
      <c r="D41" s="1500">
        <v>0</v>
      </c>
      <c r="E41" s="1501">
        <v>0</v>
      </c>
      <c r="F41" s="1500"/>
      <c r="G41" s="1500"/>
      <c r="H41" s="1501"/>
      <c r="I41" s="1501"/>
      <c r="J41" s="1501"/>
      <c r="K41" s="1501"/>
      <c r="L41" s="1706">
        <f t="shared" si="3"/>
        <v>0</v>
      </c>
      <c r="M41" s="1552"/>
      <c r="P41" s="1552"/>
      <c r="Q41" s="1552"/>
    </row>
    <row r="42" spans="1:17" ht="12.75" customHeight="1" x14ac:dyDescent="0.2">
      <c r="A42" s="1716" t="s">
        <v>759</v>
      </c>
      <c r="B42" s="1716" t="s">
        <v>261</v>
      </c>
      <c r="C42" s="1500" t="s">
        <v>43</v>
      </c>
      <c r="D42" s="1500">
        <v>0</v>
      </c>
      <c r="E42" s="1501">
        <v>17.5</v>
      </c>
      <c r="F42" s="1501"/>
      <c r="G42" s="1500"/>
      <c r="H42" s="1501"/>
      <c r="I42" s="1500"/>
      <c r="J42" s="1501"/>
      <c r="K42" s="1500"/>
      <c r="L42" s="1706">
        <f t="shared" ref="L42:L54" si="4">SUM(D42:K42)</f>
        <v>17.5</v>
      </c>
      <c r="M42" s="1540"/>
      <c r="P42" s="1552"/>
      <c r="Q42" s="1552"/>
    </row>
    <row r="43" spans="1:17" ht="13.5" customHeight="1" x14ac:dyDescent="0.2">
      <c r="A43" s="1716" t="s">
        <v>629</v>
      </c>
      <c r="B43" s="1716" t="s">
        <v>116</v>
      </c>
      <c r="C43" s="1500" t="s">
        <v>43</v>
      </c>
      <c r="D43" s="1721">
        <v>0</v>
      </c>
      <c r="E43" s="1501">
        <v>0</v>
      </c>
      <c r="F43" s="1501"/>
      <c r="G43" s="1500"/>
      <c r="H43" s="1501"/>
      <c r="I43" s="1721"/>
      <c r="J43" s="1501"/>
      <c r="K43" s="1721"/>
      <c r="L43" s="1706">
        <f t="shared" si="4"/>
        <v>0</v>
      </c>
      <c r="M43" s="1722"/>
      <c r="P43" s="1552"/>
      <c r="Q43" s="1552"/>
    </row>
    <row r="44" spans="1:17" ht="13.5" customHeight="1" x14ac:dyDescent="0.2">
      <c r="A44" s="1716" t="s">
        <v>758</v>
      </c>
      <c r="B44" s="1716" t="s">
        <v>262</v>
      </c>
      <c r="C44" s="1500" t="s">
        <v>43</v>
      </c>
      <c r="D44" s="1500">
        <v>13</v>
      </c>
      <c r="E44" s="1501">
        <v>0</v>
      </c>
      <c r="F44" s="1501"/>
      <c r="G44" s="1500"/>
      <c r="H44" s="1501"/>
      <c r="I44" s="1500"/>
      <c r="J44" s="1501"/>
      <c r="K44" s="1500"/>
      <c r="L44" s="1706">
        <f t="shared" si="4"/>
        <v>13</v>
      </c>
      <c r="M44" s="1539"/>
      <c r="P44" s="1552"/>
      <c r="Q44" s="1552"/>
    </row>
    <row r="45" spans="1:17" ht="13.5" customHeight="1" x14ac:dyDescent="0.2">
      <c r="A45" s="1716" t="s">
        <v>757</v>
      </c>
      <c r="B45" s="1716" t="s">
        <v>89</v>
      </c>
      <c r="C45" s="1500" t="s">
        <v>43</v>
      </c>
      <c r="D45" s="1500">
        <v>0</v>
      </c>
      <c r="E45" s="1501">
        <v>0</v>
      </c>
      <c r="F45" s="1721"/>
      <c r="G45" s="1500"/>
      <c r="H45" s="1500"/>
      <c r="I45" s="1501"/>
      <c r="J45" s="1501"/>
      <c r="K45" s="1501"/>
      <c r="L45" s="1706">
        <f t="shared" si="4"/>
        <v>0</v>
      </c>
      <c r="M45" s="1574"/>
      <c r="P45" s="1552"/>
      <c r="Q45" s="1552"/>
    </row>
    <row r="46" spans="1:17" ht="13.5" customHeight="1" x14ac:dyDescent="0.2">
      <c r="A46" s="1716" t="s">
        <v>756</v>
      </c>
      <c r="B46" s="1716" t="s">
        <v>55</v>
      </c>
      <c r="C46" s="1500" t="s">
        <v>43</v>
      </c>
      <c r="D46" s="1500">
        <v>0</v>
      </c>
      <c r="E46" s="1501">
        <v>11.5</v>
      </c>
      <c r="F46" s="1501"/>
      <c r="G46" s="1500"/>
      <c r="H46" s="1501"/>
      <c r="I46" s="1501"/>
      <c r="J46" s="1501"/>
      <c r="K46" s="1500"/>
      <c r="L46" s="1706">
        <f t="shared" si="4"/>
        <v>11.5</v>
      </c>
      <c r="M46" s="1722"/>
      <c r="P46" s="1552"/>
      <c r="Q46" s="1552"/>
    </row>
    <row r="47" spans="1:17" ht="13.5" customHeight="1" x14ac:dyDescent="0.2">
      <c r="A47" s="1716" t="s">
        <v>755</v>
      </c>
      <c r="B47" s="1716" t="s">
        <v>450</v>
      </c>
      <c r="C47" s="1500" t="s">
        <v>43</v>
      </c>
      <c r="D47" s="1721">
        <v>0</v>
      </c>
      <c r="E47" s="1501">
        <v>0</v>
      </c>
      <c r="F47" s="1501"/>
      <c r="G47" s="1500"/>
      <c r="H47" s="1501"/>
      <c r="I47" s="1721"/>
      <c r="J47" s="1501"/>
      <c r="K47" s="1721"/>
      <c r="L47" s="1706">
        <f t="shared" si="4"/>
        <v>0</v>
      </c>
      <c r="M47" s="1539"/>
      <c r="P47" s="1552"/>
      <c r="Q47" s="1552"/>
    </row>
    <row r="48" spans="1:17" ht="13.5" customHeight="1" x14ac:dyDescent="0.2">
      <c r="A48" s="1715" t="s">
        <v>597</v>
      </c>
      <c r="B48" s="1716" t="s">
        <v>254</v>
      </c>
      <c r="C48" s="1500" t="s">
        <v>43</v>
      </c>
      <c r="D48" s="1500">
        <v>23</v>
      </c>
      <c r="E48" s="1501">
        <v>3.5</v>
      </c>
      <c r="F48" s="1500"/>
      <c r="G48" s="1500"/>
      <c r="H48" s="1507"/>
      <c r="I48" s="1507"/>
      <c r="J48" s="1501"/>
      <c r="K48" s="1507"/>
      <c r="L48" s="1706">
        <f t="shared" si="4"/>
        <v>26.5</v>
      </c>
      <c r="M48" s="1722"/>
      <c r="P48" s="1552"/>
      <c r="Q48" s="1552"/>
    </row>
    <row r="49" spans="1:17" ht="13.5" customHeight="1" x14ac:dyDescent="0.2">
      <c r="A49" s="1715" t="s">
        <v>760</v>
      </c>
      <c r="B49" s="1716" t="s">
        <v>57</v>
      </c>
      <c r="C49" s="1500" t="s">
        <v>43</v>
      </c>
      <c r="D49" s="1509">
        <v>0</v>
      </c>
      <c r="E49" s="1501">
        <v>0</v>
      </c>
      <c r="F49" s="1509"/>
      <c r="G49" s="1500"/>
      <c r="H49" s="1509"/>
      <c r="I49" s="1509"/>
      <c r="J49" s="1501"/>
      <c r="K49" s="1509"/>
      <c r="L49" s="1706">
        <f t="shared" si="4"/>
        <v>0</v>
      </c>
      <c r="M49" s="1539"/>
      <c r="P49" s="1552"/>
      <c r="Q49" s="1552"/>
    </row>
    <row r="50" spans="1:17" ht="13.5" customHeight="1" x14ac:dyDescent="0.2">
      <c r="A50" s="1715"/>
      <c r="B50" s="1716"/>
      <c r="C50" s="1500"/>
      <c r="D50" s="1721">
        <v>0</v>
      </c>
      <c r="E50" s="1501">
        <v>0</v>
      </c>
      <c r="F50" s="1501"/>
      <c r="G50" s="1500"/>
      <c r="H50" s="1501"/>
      <c r="I50" s="1721"/>
      <c r="J50" s="1501"/>
      <c r="K50" s="1721"/>
      <c r="L50" s="1706">
        <f t="shared" si="4"/>
        <v>0</v>
      </c>
      <c r="M50" s="1540"/>
      <c r="P50" s="1552"/>
      <c r="Q50" s="1552"/>
    </row>
    <row r="51" spans="1:17" hidden="1" x14ac:dyDescent="0.2">
      <c r="A51" s="1715"/>
      <c r="B51" s="1716"/>
      <c r="C51" s="1500"/>
      <c r="D51" s="1509"/>
      <c r="E51" s="1501">
        <v>0</v>
      </c>
      <c r="F51" s="1509"/>
      <c r="G51" s="1500"/>
      <c r="H51" s="1509"/>
      <c r="I51" s="1509"/>
      <c r="J51" s="1501"/>
      <c r="K51" s="1509"/>
      <c r="L51" s="1706">
        <f t="shared" si="4"/>
        <v>0</v>
      </c>
      <c r="M51" s="1722"/>
      <c r="P51" s="1552"/>
      <c r="Q51" s="1552"/>
    </row>
    <row r="52" spans="1:17" hidden="1" x14ac:dyDescent="0.2">
      <c r="A52" s="1723"/>
      <c r="B52" s="1723"/>
      <c r="C52" s="1500"/>
      <c r="D52" s="1509"/>
      <c r="E52" s="1501">
        <v>0</v>
      </c>
      <c r="F52" s="1509"/>
      <c r="G52" s="1500"/>
      <c r="H52" s="1509"/>
      <c r="I52" s="1509"/>
      <c r="J52" s="1501"/>
      <c r="K52" s="1509"/>
      <c r="L52" s="1706">
        <f t="shared" si="4"/>
        <v>0</v>
      </c>
      <c r="M52" s="1539"/>
      <c r="P52" s="1552"/>
      <c r="Q52" s="1552"/>
    </row>
    <row r="53" spans="1:17" ht="13.5" customHeight="1" x14ac:dyDescent="0.2">
      <c r="A53" s="1580"/>
      <c r="B53" s="1580"/>
      <c r="C53" s="1500"/>
      <c r="D53" s="1500">
        <v>0</v>
      </c>
      <c r="E53" s="1501">
        <v>0</v>
      </c>
      <c r="F53" s="1500"/>
      <c r="G53" s="1500"/>
      <c r="H53" s="1500"/>
      <c r="I53" s="1500"/>
      <c r="J53" s="1501"/>
      <c r="K53" s="1500"/>
      <c r="L53" s="1706">
        <f t="shared" si="4"/>
        <v>0</v>
      </c>
      <c r="M53" s="1722"/>
      <c r="P53" s="1552"/>
      <c r="Q53" s="1552"/>
    </row>
    <row r="54" spans="1:17" ht="13.5" customHeight="1" x14ac:dyDescent="0.2">
      <c r="A54" s="1724"/>
      <c r="B54" s="1725"/>
      <c r="C54" s="1500"/>
      <c r="D54" s="1500">
        <v>0</v>
      </c>
      <c r="E54" s="1501">
        <v>0</v>
      </c>
      <c r="F54" s="1501"/>
      <c r="G54" s="1500"/>
      <c r="H54" s="1500"/>
      <c r="I54" s="1501"/>
      <c r="J54" s="1501"/>
      <c r="K54" s="1501"/>
      <c r="L54" s="1706">
        <f t="shared" si="4"/>
        <v>0</v>
      </c>
      <c r="M54" s="1539"/>
      <c r="P54" s="1552"/>
      <c r="Q54" s="1552"/>
    </row>
    <row r="55" spans="1:17" ht="12.75" customHeight="1" x14ac:dyDescent="0.2">
      <c r="A55" s="1755" t="s">
        <v>392</v>
      </c>
      <c r="B55" s="1755" t="s">
        <v>124</v>
      </c>
      <c r="C55" s="1500" t="s">
        <v>66</v>
      </c>
      <c r="D55" s="1721">
        <v>0</v>
      </c>
      <c r="E55" s="1501">
        <v>0</v>
      </c>
      <c r="F55" s="1500"/>
      <c r="G55" s="1500"/>
      <c r="H55" s="1507"/>
      <c r="I55" s="1507"/>
      <c r="J55" s="1501"/>
      <c r="K55" s="1507"/>
      <c r="L55" s="1706">
        <f t="shared" ref="L55:L68" si="5">SUM(C55:K55)</f>
        <v>0</v>
      </c>
      <c r="M55" s="1574"/>
      <c r="P55" s="1552"/>
      <c r="Q55" s="1552"/>
    </row>
    <row r="56" spans="1:17" ht="13.5" customHeight="1" x14ac:dyDescent="0.2">
      <c r="A56" s="1755" t="s">
        <v>471</v>
      </c>
      <c r="B56" s="1755" t="s">
        <v>113</v>
      </c>
      <c r="C56" s="1500" t="s">
        <v>66</v>
      </c>
      <c r="D56" s="1721">
        <v>5</v>
      </c>
      <c r="E56" s="1501">
        <v>0</v>
      </c>
      <c r="F56" s="1500"/>
      <c r="G56" s="1500"/>
      <c r="H56" s="1500"/>
      <c r="I56" s="1500"/>
      <c r="J56" s="1501"/>
      <c r="K56" s="1500"/>
      <c r="L56" s="1706">
        <f t="shared" si="5"/>
        <v>5</v>
      </c>
      <c r="M56" s="1720"/>
      <c r="P56" s="1552"/>
      <c r="Q56" s="1552"/>
    </row>
    <row r="57" spans="1:17" ht="13.5" customHeight="1" x14ac:dyDescent="0.2">
      <c r="A57" s="1756" t="s">
        <v>469</v>
      </c>
      <c r="B57" s="1755" t="s">
        <v>27</v>
      </c>
      <c r="C57" s="1500" t="s">
        <v>66</v>
      </c>
      <c r="D57" s="1500">
        <v>19</v>
      </c>
      <c r="E57" s="1501">
        <v>18.5</v>
      </c>
      <c r="F57" s="1500"/>
      <c r="G57" s="1500"/>
      <c r="H57" s="1500"/>
      <c r="I57" s="1500"/>
      <c r="J57" s="1501"/>
      <c r="K57" s="1500"/>
      <c r="L57" s="1706">
        <f t="shared" si="5"/>
        <v>37.5</v>
      </c>
      <c r="M57" s="1574"/>
      <c r="P57" s="1552"/>
      <c r="Q57" s="1552"/>
    </row>
    <row r="58" spans="1:17" ht="13.5" customHeight="1" x14ac:dyDescent="0.2">
      <c r="A58" s="1755" t="s">
        <v>470</v>
      </c>
      <c r="B58" s="1755" t="s">
        <v>55</v>
      </c>
      <c r="C58" s="1500" t="s">
        <v>66</v>
      </c>
      <c r="D58" s="1721">
        <v>5</v>
      </c>
      <c r="E58" s="1501">
        <v>4</v>
      </c>
      <c r="F58" s="1500"/>
      <c r="G58" s="1500"/>
      <c r="H58" s="1500"/>
      <c r="I58" s="1500"/>
      <c r="J58" s="1501"/>
      <c r="K58" s="1500"/>
      <c r="L58" s="1706">
        <f t="shared" si="5"/>
        <v>9</v>
      </c>
      <c r="M58" s="1722"/>
      <c r="P58" s="1552"/>
      <c r="Q58" s="1552"/>
    </row>
    <row r="59" spans="1:17" ht="13.5" customHeight="1" x14ac:dyDescent="0.2">
      <c r="A59" s="1755" t="s">
        <v>472</v>
      </c>
      <c r="B59" s="1755" t="s">
        <v>260</v>
      </c>
      <c r="C59" s="1500" t="s">
        <v>66</v>
      </c>
      <c r="D59" s="1721">
        <v>0</v>
      </c>
      <c r="E59" s="1501">
        <v>0</v>
      </c>
      <c r="F59" s="1500"/>
      <c r="G59" s="1500"/>
      <c r="H59" s="1507"/>
      <c r="I59" s="1507"/>
      <c r="J59" s="1501"/>
      <c r="K59" s="1507"/>
      <c r="L59" s="1706">
        <f t="shared" si="5"/>
        <v>0</v>
      </c>
      <c r="M59" s="1720"/>
      <c r="P59" s="1552"/>
      <c r="Q59" s="1552"/>
    </row>
    <row r="60" spans="1:17" ht="13.5" customHeight="1" x14ac:dyDescent="0.2">
      <c r="A60" s="1755" t="s">
        <v>473</v>
      </c>
      <c r="B60" s="1755" t="s">
        <v>474</v>
      </c>
      <c r="C60" s="1500" t="s">
        <v>66</v>
      </c>
      <c r="D60" s="1721">
        <v>0</v>
      </c>
      <c r="E60" s="1501">
        <v>5</v>
      </c>
      <c r="F60" s="1500"/>
      <c r="G60" s="1500"/>
      <c r="H60" s="1500"/>
      <c r="I60" s="1500"/>
      <c r="J60" s="1501"/>
      <c r="K60" s="1500"/>
      <c r="L60" s="1706">
        <f t="shared" si="5"/>
        <v>5</v>
      </c>
      <c r="M60" s="1720"/>
      <c r="P60" s="1552"/>
      <c r="Q60" s="1552"/>
    </row>
    <row r="61" spans="1:17" ht="13.5" customHeight="1" x14ac:dyDescent="0.2">
      <c r="A61" s="1757" t="s">
        <v>475</v>
      </c>
      <c r="B61" s="1757" t="s">
        <v>181</v>
      </c>
      <c r="C61" s="1500" t="s">
        <v>66</v>
      </c>
      <c r="D61" s="1721">
        <v>0</v>
      </c>
      <c r="E61" s="1501">
        <v>0</v>
      </c>
      <c r="F61" s="1500"/>
      <c r="G61" s="1500"/>
      <c r="H61" s="1500"/>
      <c r="I61" s="1500"/>
      <c r="J61" s="1501"/>
      <c r="K61" s="1500"/>
      <c r="L61" s="1706">
        <f t="shared" si="5"/>
        <v>0</v>
      </c>
      <c r="M61" s="1720"/>
      <c r="P61" s="1552"/>
      <c r="Q61" s="1552"/>
    </row>
    <row r="62" spans="1:17" ht="13.5" customHeight="1" x14ac:dyDescent="0.2">
      <c r="A62" s="1755" t="s">
        <v>476</v>
      </c>
      <c r="B62" s="1755" t="s">
        <v>477</v>
      </c>
      <c r="C62" s="1500" t="s">
        <v>66</v>
      </c>
      <c r="D62" s="1721">
        <v>0</v>
      </c>
      <c r="E62" s="1501">
        <v>0</v>
      </c>
      <c r="F62" s="1500"/>
      <c r="G62" s="1500"/>
      <c r="H62" s="1507"/>
      <c r="I62" s="1507"/>
      <c r="J62" s="1501"/>
      <c r="K62" s="1507"/>
      <c r="L62" s="1706">
        <f t="shared" si="5"/>
        <v>0</v>
      </c>
      <c r="M62" s="1574"/>
      <c r="P62" s="1552"/>
      <c r="Q62" s="1552"/>
    </row>
    <row r="63" spans="1:17" ht="13.5" customHeight="1" x14ac:dyDescent="0.2">
      <c r="A63" s="1755" t="s">
        <v>478</v>
      </c>
      <c r="B63" s="1755" t="s">
        <v>62</v>
      </c>
      <c r="C63" s="1500" t="s">
        <v>66</v>
      </c>
      <c r="D63" s="1721">
        <v>0</v>
      </c>
      <c r="E63" s="1501">
        <v>4</v>
      </c>
      <c r="F63" s="1501"/>
      <c r="G63" s="1500"/>
      <c r="H63" s="1501"/>
      <c r="I63" s="1501"/>
      <c r="J63" s="1501"/>
      <c r="K63" s="1501"/>
      <c r="L63" s="1706">
        <f t="shared" si="5"/>
        <v>4</v>
      </c>
      <c r="M63" s="1574"/>
      <c r="P63" s="1552"/>
      <c r="Q63" s="1552"/>
    </row>
    <row r="64" spans="1:17" ht="13.5" customHeight="1" x14ac:dyDescent="0.2">
      <c r="A64" s="1755" t="s">
        <v>384</v>
      </c>
      <c r="B64" s="1755" t="s">
        <v>167</v>
      </c>
      <c r="C64" s="1500" t="s">
        <v>66</v>
      </c>
      <c r="D64" s="1507">
        <v>17</v>
      </c>
      <c r="E64" s="1501">
        <v>0</v>
      </c>
      <c r="F64" s="1507"/>
      <c r="G64" s="1500"/>
      <c r="H64" s="1507"/>
      <c r="I64" s="1507"/>
      <c r="J64" s="1501"/>
      <c r="K64" s="1507"/>
      <c r="L64" s="1706">
        <f t="shared" si="5"/>
        <v>17</v>
      </c>
      <c r="M64" s="1720"/>
      <c r="P64" s="1552"/>
      <c r="Q64" s="1552"/>
    </row>
    <row r="65" spans="1:17" ht="13.5" customHeight="1" x14ac:dyDescent="0.2">
      <c r="A65" s="1726" t="s">
        <v>625</v>
      </c>
      <c r="B65" s="1727" t="s">
        <v>626</v>
      </c>
      <c r="C65" s="1500" t="s">
        <v>66</v>
      </c>
      <c r="D65" s="1721">
        <v>0</v>
      </c>
      <c r="E65" s="1501">
        <v>5</v>
      </c>
      <c r="F65" s="1507"/>
      <c r="G65" s="1500"/>
      <c r="H65" s="1507"/>
      <c r="I65" s="1507"/>
      <c r="J65" s="1501"/>
      <c r="K65" s="1507"/>
      <c r="L65" s="1706">
        <f t="shared" si="5"/>
        <v>5</v>
      </c>
      <c r="M65" s="1720"/>
      <c r="P65" s="1552"/>
      <c r="Q65" s="1552"/>
    </row>
    <row r="66" spans="1:17" ht="13.5" customHeight="1" x14ac:dyDescent="0.2">
      <c r="A66" s="1726" t="s">
        <v>627</v>
      </c>
      <c r="B66" s="1728" t="s">
        <v>87</v>
      </c>
      <c r="C66" s="1500" t="s">
        <v>66</v>
      </c>
      <c r="D66" s="1507">
        <v>0</v>
      </c>
      <c r="E66" s="1501">
        <v>0</v>
      </c>
      <c r="F66" s="1507"/>
      <c r="G66" s="1500"/>
      <c r="H66" s="1507"/>
      <c r="I66" s="1507"/>
      <c r="J66" s="1501"/>
      <c r="K66" s="1507"/>
      <c r="L66" s="1706">
        <f t="shared" si="5"/>
        <v>0</v>
      </c>
      <c r="M66" s="1720"/>
      <c r="P66" s="1552"/>
      <c r="Q66" s="1552"/>
    </row>
    <row r="67" spans="1:17" ht="13.5" customHeight="1" x14ac:dyDescent="0.2">
      <c r="A67" s="1726"/>
      <c r="B67" s="1728"/>
      <c r="C67" s="1500"/>
      <c r="D67" s="1507">
        <v>0</v>
      </c>
      <c r="E67" s="1501">
        <v>0</v>
      </c>
      <c r="F67" s="1507"/>
      <c r="G67" s="1500"/>
      <c r="H67" s="1507"/>
      <c r="I67" s="1507"/>
      <c r="J67" s="1501"/>
      <c r="K67" s="1507"/>
      <c r="L67" s="1706">
        <f t="shared" si="5"/>
        <v>0</v>
      </c>
      <c r="M67" s="1720"/>
      <c r="P67" s="1552"/>
      <c r="Q67" s="1552"/>
    </row>
    <row r="68" spans="1:17" ht="13.5" customHeight="1" x14ac:dyDescent="0.2">
      <c r="A68" s="1729"/>
      <c r="B68" s="1730"/>
      <c r="C68" s="1500"/>
      <c r="D68" s="1507">
        <v>0</v>
      </c>
      <c r="E68" s="1501">
        <v>0</v>
      </c>
      <c r="F68" s="1507"/>
      <c r="G68" s="1500"/>
      <c r="H68" s="1507"/>
      <c r="I68" s="1507"/>
      <c r="J68" s="1501"/>
      <c r="K68" s="1507"/>
      <c r="L68" s="1706">
        <f t="shared" si="5"/>
        <v>0</v>
      </c>
      <c r="M68" s="1720"/>
      <c r="P68" s="1552"/>
      <c r="Q68" s="1552"/>
    </row>
    <row r="69" spans="1:17" ht="12.75" customHeight="1" x14ac:dyDescent="0.2">
      <c r="A69" s="1729"/>
      <c r="B69" s="1730"/>
      <c r="C69" s="1500"/>
      <c r="D69" s="1507">
        <v>0</v>
      </c>
      <c r="E69" s="1501">
        <v>0</v>
      </c>
      <c r="F69" s="1507"/>
      <c r="G69" s="1500"/>
      <c r="H69" s="1507"/>
      <c r="I69" s="1507"/>
      <c r="J69" s="1501"/>
      <c r="K69" s="1507"/>
      <c r="L69" s="1706">
        <f t="shared" ref="L69:L79" si="6">SUM(C69:K69)</f>
        <v>0</v>
      </c>
      <c r="M69" s="1720"/>
      <c r="P69" s="1552"/>
      <c r="Q69" s="1552"/>
    </row>
    <row r="70" spans="1:17" ht="13.5" customHeight="1" x14ac:dyDescent="0.2">
      <c r="A70" s="1731" t="s">
        <v>770</v>
      </c>
      <c r="B70" s="1731" t="s">
        <v>480</v>
      </c>
      <c r="C70" s="1500" t="s">
        <v>637</v>
      </c>
      <c r="D70" s="1721">
        <v>0</v>
      </c>
      <c r="E70" s="1501">
        <v>0</v>
      </c>
      <c r="F70" s="1721"/>
      <c r="G70" s="1500"/>
      <c r="H70" s="1500"/>
      <c r="I70" s="1500"/>
      <c r="J70" s="1501"/>
      <c r="K70" s="1500"/>
      <c r="L70" s="1706">
        <f t="shared" si="6"/>
        <v>0</v>
      </c>
      <c r="M70" s="1720"/>
      <c r="P70" s="1552"/>
      <c r="Q70" s="1552"/>
    </row>
    <row r="71" spans="1:17" ht="13.5" customHeight="1" x14ac:dyDescent="0.2">
      <c r="A71" s="1731" t="s">
        <v>769</v>
      </c>
      <c r="B71" s="1731" t="s">
        <v>87</v>
      </c>
      <c r="C71" s="1500" t="s">
        <v>637</v>
      </c>
      <c r="D71" s="1507">
        <v>14</v>
      </c>
      <c r="E71" s="1501">
        <v>0</v>
      </c>
      <c r="F71" s="1507"/>
      <c r="G71" s="1500"/>
      <c r="H71" s="1507"/>
      <c r="I71" s="1507"/>
      <c r="J71" s="1501"/>
      <c r="K71" s="1507"/>
      <c r="L71" s="1706">
        <f t="shared" si="6"/>
        <v>14</v>
      </c>
      <c r="M71" s="1720"/>
      <c r="P71" s="1552"/>
      <c r="Q71" s="1552"/>
    </row>
    <row r="72" spans="1:17" ht="13.5" customHeight="1" x14ac:dyDescent="0.2">
      <c r="A72" s="1731" t="s">
        <v>768</v>
      </c>
      <c r="B72" s="1731" t="s">
        <v>44</v>
      </c>
      <c r="C72" s="1500" t="s">
        <v>637</v>
      </c>
      <c r="D72" s="1500">
        <v>0</v>
      </c>
      <c r="E72" s="1501">
        <v>0</v>
      </c>
      <c r="F72" s="1500"/>
      <c r="G72" s="1500"/>
      <c r="H72" s="1500"/>
      <c r="I72" s="1500"/>
      <c r="J72" s="1501"/>
      <c r="K72" s="1500"/>
      <c r="L72" s="1706">
        <f t="shared" si="6"/>
        <v>0</v>
      </c>
      <c r="M72" s="1720"/>
      <c r="P72" s="1552"/>
      <c r="Q72" s="1552"/>
    </row>
    <row r="73" spans="1:17" ht="13.5" customHeight="1" x14ac:dyDescent="0.2">
      <c r="A73" s="1731" t="s">
        <v>767</v>
      </c>
      <c r="B73" s="1731" t="s">
        <v>111</v>
      </c>
      <c r="C73" s="1500" t="s">
        <v>637</v>
      </c>
      <c r="D73" s="1500">
        <v>0</v>
      </c>
      <c r="E73" s="1501">
        <v>0</v>
      </c>
      <c r="F73" s="1500"/>
      <c r="G73" s="1500"/>
      <c r="H73" s="1500"/>
      <c r="I73" s="1500"/>
      <c r="J73" s="1501"/>
      <c r="K73" s="1500"/>
      <c r="L73" s="1706">
        <f t="shared" si="6"/>
        <v>0</v>
      </c>
      <c r="M73" s="1720"/>
      <c r="P73" s="1552"/>
      <c r="Q73" s="1552"/>
    </row>
    <row r="74" spans="1:17" ht="13.5" customHeight="1" x14ac:dyDescent="0.2">
      <c r="A74" s="1731" t="s">
        <v>766</v>
      </c>
      <c r="B74" s="1731" t="s">
        <v>116</v>
      </c>
      <c r="C74" s="1500" t="s">
        <v>637</v>
      </c>
      <c r="D74" s="1721">
        <v>0</v>
      </c>
      <c r="E74" s="1501">
        <v>0</v>
      </c>
      <c r="F74" s="1500"/>
      <c r="G74" s="1500"/>
      <c r="H74" s="1500"/>
      <c r="I74" s="1500"/>
      <c r="J74" s="1501"/>
      <c r="K74" s="1500"/>
      <c r="L74" s="1706">
        <f t="shared" si="6"/>
        <v>0</v>
      </c>
      <c r="M74" s="1722"/>
      <c r="P74" s="1552"/>
      <c r="Q74" s="1552"/>
    </row>
    <row r="75" spans="1:17" ht="13.5" customHeight="1" x14ac:dyDescent="0.2">
      <c r="A75" s="1731" t="s">
        <v>765</v>
      </c>
      <c r="B75" s="1731" t="s">
        <v>47</v>
      </c>
      <c r="C75" s="1500" t="s">
        <v>637</v>
      </c>
      <c r="D75" s="1721">
        <v>0</v>
      </c>
      <c r="E75" s="1501">
        <v>4.5</v>
      </c>
      <c r="F75" s="1721"/>
      <c r="G75" s="1500"/>
      <c r="H75" s="1500"/>
      <c r="I75" s="1507"/>
      <c r="J75" s="1501"/>
      <c r="K75" s="1507"/>
      <c r="L75" s="1706">
        <f t="shared" si="6"/>
        <v>4.5</v>
      </c>
      <c r="M75" s="1720"/>
      <c r="P75" s="1552"/>
      <c r="Q75" s="1552"/>
    </row>
    <row r="76" spans="1:17" ht="13.5" customHeight="1" x14ac:dyDescent="0.2">
      <c r="A76" s="1731" t="s">
        <v>764</v>
      </c>
      <c r="B76" s="1731" t="s">
        <v>55</v>
      </c>
      <c r="C76" s="1500" t="s">
        <v>637</v>
      </c>
      <c r="D76" s="1721">
        <v>13.5</v>
      </c>
      <c r="E76" s="1501">
        <v>15</v>
      </c>
      <c r="F76" s="1721"/>
      <c r="G76" s="1500"/>
      <c r="H76" s="1507"/>
      <c r="I76" s="1507"/>
      <c r="J76" s="1501"/>
      <c r="K76" s="1507"/>
      <c r="L76" s="1706">
        <f t="shared" si="6"/>
        <v>28.5</v>
      </c>
      <c r="M76" s="1720"/>
      <c r="P76" s="1552"/>
      <c r="Q76" s="1552"/>
    </row>
    <row r="77" spans="1:17" ht="13.5" customHeight="1" x14ac:dyDescent="0.2">
      <c r="A77" s="1731" t="s">
        <v>764</v>
      </c>
      <c r="B77" s="1731" t="s">
        <v>86</v>
      </c>
      <c r="C77" s="1500" t="s">
        <v>637</v>
      </c>
      <c r="D77" s="1721">
        <v>0</v>
      </c>
      <c r="E77" s="1501">
        <v>20</v>
      </c>
      <c r="F77" s="1721"/>
      <c r="G77" s="1500"/>
      <c r="H77" s="1500"/>
      <c r="I77" s="1500"/>
      <c r="J77" s="1501"/>
      <c r="K77" s="1500"/>
      <c r="L77" s="1706">
        <f t="shared" si="6"/>
        <v>20</v>
      </c>
      <c r="M77" s="1574"/>
      <c r="P77" s="1552"/>
      <c r="Q77" s="1552"/>
    </row>
    <row r="78" spans="1:17" ht="13.5" customHeight="1" x14ac:dyDescent="0.2">
      <c r="A78" s="1731" t="s">
        <v>763</v>
      </c>
      <c r="B78" s="1731" t="s">
        <v>120</v>
      </c>
      <c r="C78" s="1500" t="s">
        <v>637</v>
      </c>
      <c r="D78" s="1500">
        <v>0</v>
      </c>
      <c r="E78" s="1501">
        <v>0</v>
      </c>
      <c r="F78" s="1500"/>
      <c r="G78" s="1500"/>
      <c r="H78" s="1500"/>
      <c r="I78" s="1500"/>
      <c r="J78" s="1501"/>
      <c r="K78" s="1500"/>
      <c r="L78" s="1706">
        <f t="shared" si="6"/>
        <v>0</v>
      </c>
      <c r="M78" s="1720"/>
      <c r="P78" s="1552"/>
      <c r="Q78" s="1552"/>
    </row>
    <row r="79" spans="1:17" ht="15" hidden="1" customHeight="1" x14ac:dyDescent="0.2">
      <c r="A79" s="1731" t="s">
        <v>138</v>
      </c>
      <c r="B79" s="1731" t="s">
        <v>111</v>
      </c>
      <c r="C79" s="1500" t="s">
        <v>637</v>
      </c>
      <c r="D79" s="1500">
        <v>0</v>
      </c>
      <c r="E79" s="1501">
        <v>0</v>
      </c>
      <c r="F79" s="1500"/>
      <c r="G79" s="1500"/>
      <c r="H79" s="1500"/>
      <c r="I79" s="1500"/>
      <c r="J79" s="1501"/>
      <c r="K79" s="1500"/>
      <c r="L79" s="1706">
        <f t="shared" si="6"/>
        <v>0</v>
      </c>
      <c r="M79" s="1574"/>
      <c r="P79" s="1552"/>
      <c r="Q79" s="1552"/>
    </row>
    <row r="80" spans="1:17" ht="15" hidden="1" customHeight="1" x14ac:dyDescent="0.2">
      <c r="A80" s="1731" t="s">
        <v>142</v>
      </c>
      <c r="B80" s="1731" t="s">
        <v>482</v>
      </c>
      <c r="C80" s="1500" t="s">
        <v>637</v>
      </c>
      <c r="D80" s="1721"/>
      <c r="E80" s="1501">
        <v>0</v>
      </c>
      <c r="F80" s="1721"/>
      <c r="G80" s="1500"/>
      <c r="H80" s="1500"/>
      <c r="I80" s="1500"/>
      <c r="J80" s="1501"/>
      <c r="K80" s="1500"/>
      <c r="L80" s="1706">
        <f t="shared" ref="L80:L88" si="7">SUM(C80:K80)</f>
        <v>0</v>
      </c>
      <c r="M80" s="1574"/>
      <c r="P80" s="1552"/>
      <c r="Q80" s="1552"/>
    </row>
    <row r="81" spans="1:17" ht="15" hidden="1" customHeight="1" x14ac:dyDescent="0.2">
      <c r="A81" s="1731" t="s">
        <v>120</v>
      </c>
      <c r="B81" s="1731" t="s">
        <v>182</v>
      </c>
      <c r="C81" s="1500" t="s">
        <v>637</v>
      </c>
      <c r="D81" s="1500"/>
      <c r="E81" s="1501">
        <v>0</v>
      </c>
      <c r="F81" s="1500"/>
      <c r="G81" s="1500"/>
      <c r="H81" s="1500"/>
      <c r="I81" s="1500"/>
      <c r="J81" s="1501"/>
      <c r="K81" s="1500"/>
      <c r="L81" s="1706">
        <f t="shared" si="7"/>
        <v>0</v>
      </c>
      <c r="M81" s="1720"/>
      <c r="P81" s="1552"/>
      <c r="Q81" s="1552"/>
    </row>
    <row r="82" spans="1:17" ht="15" customHeight="1" x14ac:dyDescent="0.2">
      <c r="A82" s="1580" t="s">
        <v>630</v>
      </c>
      <c r="B82" s="1572" t="s">
        <v>111</v>
      </c>
      <c r="C82" s="1500" t="s">
        <v>637</v>
      </c>
      <c r="D82" s="1721">
        <v>0</v>
      </c>
      <c r="E82" s="1501">
        <v>0</v>
      </c>
      <c r="F82" s="1500"/>
      <c r="G82" s="1500"/>
      <c r="H82" s="1500"/>
      <c r="I82" s="1500"/>
      <c r="J82" s="1501"/>
      <c r="K82" s="1500"/>
      <c r="L82" s="1706">
        <f t="shared" si="7"/>
        <v>0</v>
      </c>
      <c r="M82" s="1720"/>
      <c r="P82" s="1552"/>
      <c r="Q82" s="1552"/>
    </row>
    <row r="83" spans="1:17" ht="15" customHeight="1" x14ac:dyDescent="0.2">
      <c r="A83" s="1732" t="s">
        <v>761</v>
      </c>
      <c r="B83" s="1732" t="s">
        <v>27</v>
      </c>
      <c r="C83" s="1500" t="s">
        <v>637</v>
      </c>
      <c r="D83" s="1500">
        <v>0</v>
      </c>
      <c r="E83" s="1501">
        <v>0</v>
      </c>
      <c r="F83" s="1721"/>
      <c r="G83" s="1500"/>
      <c r="H83" s="1500"/>
      <c r="I83" s="1500"/>
      <c r="J83" s="1501"/>
      <c r="K83" s="1500"/>
      <c r="L83" s="1706">
        <f t="shared" si="7"/>
        <v>0</v>
      </c>
      <c r="M83" s="1720"/>
      <c r="P83" s="1552"/>
      <c r="Q83" s="1552"/>
    </row>
    <row r="84" spans="1:17" ht="13.5" customHeight="1" x14ac:dyDescent="0.2">
      <c r="A84" s="1732" t="s">
        <v>761</v>
      </c>
      <c r="B84" s="1732" t="s">
        <v>482</v>
      </c>
      <c r="C84" s="1500" t="s">
        <v>637</v>
      </c>
      <c r="D84" s="1721">
        <v>0</v>
      </c>
      <c r="E84" s="1501">
        <v>0</v>
      </c>
      <c r="F84" s="1721"/>
      <c r="G84" s="1500"/>
      <c r="H84" s="1500"/>
      <c r="I84" s="1500"/>
      <c r="J84" s="1501"/>
      <c r="K84" s="1500"/>
      <c r="L84" s="1706">
        <f t="shared" si="7"/>
        <v>0</v>
      </c>
      <c r="M84" s="1574"/>
      <c r="P84" s="1552"/>
      <c r="Q84" s="1552"/>
    </row>
    <row r="85" spans="1:17" ht="13.5" customHeight="1" x14ac:dyDescent="0.2">
      <c r="A85" s="1732" t="s">
        <v>762</v>
      </c>
      <c r="B85" s="1732" t="s">
        <v>182</v>
      </c>
      <c r="C85" s="1500" t="s">
        <v>637</v>
      </c>
      <c r="D85" s="1721">
        <v>0</v>
      </c>
      <c r="E85" s="1501">
        <v>0</v>
      </c>
      <c r="F85" s="1721"/>
      <c r="G85" s="1500"/>
      <c r="H85" s="1500"/>
      <c r="I85" s="1507"/>
      <c r="J85" s="1501"/>
      <c r="K85" s="1507"/>
      <c r="L85" s="1706">
        <f t="shared" si="7"/>
        <v>0</v>
      </c>
      <c r="M85" s="1720"/>
      <c r="P85" s="1552"/>
      <c r="Q85" s="1552"/>
    </row>
    <row r="86" spans="1:17" ht="13.5" customHeight="1" x14ac:dyDescent="0.2">
      <c r="A86" s="1732"/>
      <c r="B86" s="1732"/>
      <c r="C86" s="1500"/>
      <c r="D86" s="1721">
        <v>0</v>
      </c>
      <c r="E86" s="1501">
        <v>0</v>
      </c>
      <c r="F86" s="1721"/>
      <c r="G86" s="1500"/>
      <c r="H86" s="1500"/>
      <c r="I86" s="1500"/>
      <c r="J86" s="1501"/>
      <c r="K86" s="1500"/>
      <c r="L86" s="1706">
        <f t="shared" si="7"/>
        <v>0</v>
      </c>
      <c r="M86" s="1720"/>
      <c r="P86" s="1552"/>
      <c r="Q86" s="1552"/>
    </row>
    <row r="87" spans="1:17" ht="13.5" customHeight="1" x14ac:dyDescent="0.2">
      <c r="A87" s="1732"/>
      <c r="B87" s="1732"/>
      <c r="C87" s="1500"/>
      <c r="D87" s="1721">
        <v>0</v>
      </c>
      <c r="E87" s="1501">
        <v>0</v>
      </c>
      <c r="F87" s="1501"/>
      <c r="G87" s="1500"/>
      <c r="H87" s="1501"/>
      <c r="I87" s="1501"/>
      <c r="J87" s="1501"/>
      <c r="K87" s="1501"/>
      <c r="L87" s="1706">
        <f t="shared" si="7"/>
        <v>0</v>
      </c>
      <c r="M87" s="1720"/>
      <c r="P87" s="1552"/>
      <c r="Q87" s="1552"/>
    </row>
    <row r="88" spans="1:17" ht="13.5" customHeight="1" x14ac:dyDescent="0.2">
      <c r="A88" s="1732"/>
      <c r="B88" s="1732"/>
      <c r="C88" s="1500"/>
      <c r="D88" s="1507">
        <v>0</v>
      </c>
      <c r="E88" s="1501">
        <v>0</v>
      </c>
      <c r="F88" s="1507"/>
      <c r="G88" s="1500"/>
      <c r="H88" s="1507"/>
      <c r="I88" s="1507"/>
      <c r="J88" s="1501"/>
      <c r="K88" s="1507"/>
      <c r="L88" s="1706">
        <f t="shared" si="7"/>
        <v>0</v>
      </c>
      <c r="M88" s="1720"/>
      <c r="P88" s="1552"/>
      <c r="Q88" s="1552"/>
    </row>
    <row r="89" spans="1:17" ht="13.5" customHeight="1" x14ac:dyDescent="0.2">
      <c r="A89" s="1733" t="s">
        <v>455</v>
      </c>
      <c r="B89" s="1716" t="s">
        <v>444</v>
      </c>
      <c r="C89" s="1500" t="s">
        <v>634</v>
      </c>
      <c r="D89" s="1721">
        <v>0</v>
      </c>
      <c r="E89" s="1501">
        <v>0</v>
      </c>
      <c r="F89" s="1721"/>
      <c r="G89" s="1500"/>
      <c r="H89" s="1500"/>
      <c r="I89" s="1500"/>
      <c r="J89" s="1501"/>
      <c r="K89" s="1500"/>
      <c r="L89" s="1706">
        <f t="shared" ref="L89:L102" si="8">SUM(C89:K89)</f>
        <v>0</v>
      </c>
      <c r="M89" s="1720"/>
      <c r="P89" s="1552"/>
      <c r="Q89" s="1552"/>
    </row>
    <row r="90" spans="1:17" ht="13.5" customHeight="1" x14ac:dyDescent="0.2">
      <c r="A90" s="1733" t="s">
        <v>456</v>
      </c>
      <c r="B90" s="1758" t="s">
        <v>457</v>
      </c>
      <c r="C90" s="1500" t="s">
        <v>634</v>
      </c>
      <c r="D90" s="1507">
        <v>4</v>
      </c>
      <c r="E90" s="1501">
        <v>0</v>
      </c>
      <c r="F90" s="1507"/>
      <c r="G90" s="1500"/>
      <c r="H90" s="1507"/>
      <c r="I90" s="1507"/>
      <c r="J90" s="1501"/>
      <c r="K90" s="1507"/>
      <c r="L90" s="1706">
        <f t="shared" si="8"/>
        <v>4</v>
      </c>
      <c r="M90" s="1720"/>
      <c r="P90" s="1552"/>
      <c r="Q90" s="1552"/>
    </row>
    <row r="91" spans="1:17" ht="13.5" customHeight="1" x14ac:dyDescent="0.2">
      <c r="A91" s="1733" t="s">
        <v>458</v>
      </c>
      <c r="B91" s="1758" t="s">
        <v>459</v>
      </c>
      <c r="C91" s="1500" t="s">
        <v>634</v>
      </c>
      <c r="D91" s="1500">
        <v>0</v>
      </c>
      <c r="E91" s="1501">
        <v>0</v>
      </c>
      <c r="F91" s="1500"/>
      <c r="G91" s="1500"/>
      <c r="H91" s="1500"/>
      <c r="I91" s="1500"/>
      <c r="J91" s="1501"/>
      <c r="K91" s="1500"/>
      <c r="L91" s="1706">
        <f t="shared" si="8"/>
        <v>0</v>
      </c>
      <c r="M91" s="1720"/>
      <c r="P91" s="1552"/>
      <c r="Q91" s="1552"/>
    </row>
    <row r="92" spans="1:17" ht="13.5" customHeight="1" x14ac:dyDescent="0.2">
      <c r="A92" s="1733" t="s">
        <v>460</v>
      </c>
      <c r="B92" s="1734" t="s">
        <v>461</v>
      </c>
      <c r="C92" s="1500" t="s">
        <v>634</v>
      </c>
      <c r="D92" s="1500">
        <v>0</v>
      </c>
      <c r="E92" s="1501">
        <v>0</v>
      </c>
      <c r="F92" s="1500"/>
      <c r="G92" s="1500"/>
      <c r="H92" s="1500"/>
      <c r="I92" s="1500"/>
      <c r="J92" s="1501"/>
      <c r="K92" s="1500"/>
      <c r="L92" s="1706">
        <f t="shared" si="8"/>
        <v>0</v>
      </c>
      <c r="M92" s="1720"/>
      <c r="P92" s="1552"/>
      <c r="Q92" s="1552"/>
    </row>
    <row r="93" spans="1:17" ht="13.5" customHeight="1" x14ac:dyDescent="0.2">
      <c r="A93" s="1733" t="s">
        <v>462</v>
      </c>
      <c r="B93" s="1758" t="s">
        <v>463</v>
      </c>
      <c r="C93" s="1500" t="s">
        <v>634</v>
      </c>
      <c r="D93" s="1500">
        <v>0</v>
      </c>
      <c r="E93" s="1501">
        <v>0</v>
      </c>
      <c r="F93" s="1500"/>
      <c r="G93" s="1500"/>
      <c r="H93" s="1500"/>
      <c r="I93" s="1500"/>
      <c r="J93" s="1501"/>
      <c r="K93" s="1500"/>
      <c r="L93" s="1706">
        <f t="shared" si="8"/>
        <v>0</v>
      </c>
      <c r="M93" s="1720"/>
      <c r="P93" s="1552"/>
      <c r="Q93" s="1552"/>
    </row>
    <row r="94" spans="1:17" ht="13.5" customHeight="1" x14ac:dyDescent="0.2">
      <c r="A94" s="1733" t="s">
        <v>120</v>
      </c>
      <c r="B94" s="1758" t="s">
        <v>25</v>
      </c>
      <c r="C94" s="1500" t="s">
        <v>634</v>
      </c>
      <c r="D94" s="1721">
        <v>0</v>
      </c>
      <c r="E94" s="1501">
        <v>0</v>
      </c>
      <c r="F94" s="1500"/>
      <c r="G94" s="1500"/>
      <c r="H94" s="1500"/>
      <c r="I94" s="1500"/>
      <c r="J94" s="1501"/>
      <c r="K94" s="1500"/>
      <c r="L94" s="1706">
        <f t="shared" si="8"/>
        <v>0</v>
      </c>
      <c r="M94" s="1720"/>
      <c r="P94" s="1552"/>
      <c r="Q94" s="1552"/>
    </row>
    <row r="95" spans="1:17" ht="13.5" customHeight="1" x14ac:dyDescent="0.2">
      <c r="A95" s="1733" t="s">
        <v>321</v>
      </c>
      <c r="B95" s="1758" t="s">
        <v>464</v>
      </c>
      <c r="C95" s="1500" t="s">
        <v>634</v>
      </c>
      <c r="D95" s="1721">
        <v>8.5</v>
      </c>
      <c r="E95" s="1501">
        <v>14</v>
      </c>
      <c r="F95" s="1721"/>
      <c r="G95" s="1500"/>
      <c r="H95" s="1500"/>
      <c r="I95" s="1507"/>
      <c r="J95" s="1501"/>
      <c r="K95" s="1507"/>
      <c r="L95" s="1706">
        <f t="shared" si="8"/>
        <v>22.5</v>
      </c>
      <c r="M95" s="1720"/>
      <c r="P95" s="1552"/>
      <c r="Q95" s="1552"/>
    </row>
    <row r="96" spans="1:17" ht="13.5" customHeight="1" x14ac:dyDescent="0.2">
      <c r="A96" s="1733" t="s">
        <v>290</v>
      </c>
      <c r="B96" s="1758" t="s">
        <v>465</v>
      </c>
      <c r="C96" s="1500" t="s">
        <v>634</v>
      </c>
      <c r="D96" s="1721">
        <v>0</v>
      </c>
      <c r="E96" s="1501">
        <v>5</v>
      </c>
      <c r="F96" s="1721"/>
      <c r="G96" s="1500"/>
      <c r="H96" s="1507"/>
      <c r="I96" s="1507"/>
      <c r="J96" s="1501"/>
      <c r="K96" s="1507"/>
      <c r="L96" s="1706">
        <f t="shared" si="8"/>
        <v>5</v>
      </c>
      <c r="M96" s="1720"/>
      <c r="P96" s="1552"/>
      <c r="Q96" s="1552"/>
    </row>
    <row r="97" spans="1:17" ht="13.5" customHeight="1" x14ac:dyDescent="0.2">
      <c r="A97" s="1733" t="s">
        <v>274</v>
      </c>
      <c r="B97" s="1716" t="s">
        <v>466</v>
      </c>
      <c r="C97" s="1500" t="s">
        <v>634</v>
      </c>
      <c r="D97" s="1721">
        <v>14.5</v>
      </c>
      <c r="E97" s="1501">
        <v>9.5</v>
      </c>
      <c r="F97" s="1721"/>
      <c r="G97" s="1500"/>
      <c r="H97" s="1500"/>
      <c r="I97" s="1500"/>
      <c r="J97" s="1501"/>
      <c r="K97" s="1500"/>
      <c r="L97" s="1706">
        <f t="shared" si="8"/>
        <v>24</v>
      </c>
      <c r="M97" s="1720"/>
      <c r="P97" s="1552"/>
      <c r="Q97" s="1552"/>
    </row>
    <row r="98" spans="1:17" ht="13.5" customHeight="1" x14ac:dyDescent="0.2">
      <c r="A98" s="1733" t="s">
        <v>305</v>
      </c>
      <c r="B98" s="1739" t="s">
        <v>182</v>
      </c>
      <c r="C98" s="1500" t="s">
        <v>634</v>
      </c>
      <c r="D98" s="1500">
        <v>0</v>
      </c>
      <c r="E98" s="1501">
        <v>0</v>
      </c>
      <c r="F98" s="1500"/>
      <c r="G98" s="1500"/>
      <c r="H98" s="1500"/>
      <c r="I98" s="1500"/>
      <c r="J98" s="1501"/>
      <c r="K98" s="1500"/>
      <c r="L98" s="1706">
        <f t="shared" si="8"/>
        <v>0</v>
      </c>
      <c r="M98" s="1720"/>
      <c r="P98" s="1552"/>
      <c r="Q98" s="1552"/>
    </row>
    <row r="99" spans="1:17" ht="13.5" customHeight="1" x14ac:dyDescent="0.2">
      <c r="A99" s="1733" t="s">
        <v>271</v>
      </c>
      <c r="B99" s="1739" t="s">
        <v>53</v>
      </c>
      <c r="C99" s="1500" t="s">
        <v>634</v>
      </c>
      <c r="D99" s="1500">
        <v>0</v>
      </c>
      <c r="E99" s="1501">
        <v>9.5</v>
      </c>
      <c r="F99" s="1500"/>
      <c r="G99" s="1500"/>
      <c r="H99" s="1500"/>
      <c r="I99" s="1500"/>
      <c r="J99" s="1501"/>
      <c r="K99" s="1500"/>
      <c r="L99" s="1706">
        <f t="shared" si="8"/>
        <v>9.5</v>
      </c>
      <c r="M99" s="1720"/>
      <c r="P99" s="1552"/>
      <c r="Q99" s="1552"/>
    </row>
    <row r="100" spans="1:17" ht="13.5" customHeight="1" x14ac:dyDescent="0.2">
      <c r="A100" s="1733" t="s">
        <v>328</v>
      </c>
      <c r="B100" s="1716" t="s">
        <v>272</v>
      </c>
      <c r="C100" s="1500" t="s">
        <v>634</v>
      </c>
      <c r="D100" s="1500">
        <v>0</v>
      </c>
      <c r="E100" s="1501">
        <v>0</v>
      </c>
      <c r="F100" s="1500"/>
      <c r="G100" s="1500"/>
      <c r="H100" s="1500"/>
      <c r="I100" s="1500"/>
      <c r="J100" s="1501"/>
      <c r="K100" s="1500"/>
      <c r="L100" s="1706">
        <f t="shared" si="8"/>
        <v>0</v>
      </c>
      <c r="M100" s="1720"/>
      <c r="P100" s="1552"/>
      <c r="Q100" s="1552"/>
    </row>
    <row r="101" spans="1:17" ht="13.5" customHeight="1" x14ac:dyDescent="0.2">
      <c r="A101" s="1733" t="s">
        <v>326</v>
      </c>
      <c r="B101" s="1758" t="s">
        <v>44</v>
      </c>
      <c r="C101" s="1500" t="s">
        <v>634</v>
      </c>
      <c r="D101" s="1721">
        <v>0</v>
      </c>
      <c r="E101" s="1501">
        <v>20.5</v>
      </c>
      <c r="F101" s="1721"/>
      <c r="G101" s="1500"/>
      <c r="H101" s="1500"/>
      <c r="I101" s="1500"/>
      <c r="J101" s="1501"/>
      <c r="K101" s="1500"/>
      <c r="L101" s="1706">
        <f t="shared" si="8"/>
        <v>20.5</v>
      </c>
      <c r="M101" s="1720"/>
      <c r="P101" s="1552"/>
      <c r="Q101" s="1552"/>
    </row>
    <row r="102" spans="1:17" ht="13.5" customHeight="1" x14ac:dyDescent="0.2">
      <c r="A102" s="1733" t="s">
        <v>276</v>
      </c>
      <c r="B102" s="1716" t="s">
        <v>62</v>
      </c>
      <c r="C102" s="1500" t="s">
        <v>634</v>
      </c>
      <c r="D102" s="1500">
        <v>0</v>
      </c>
      <c r="E102" s="1501">
        <v>0</v>
      </c>
      <c r="F102" s="1500"/>
      <c r="G102" s="1500"/>
      <c r="H102" s="1500"/>
      <c r="I102" s="1500"/>
      <c r="J102" s="1501"/>
      <c r="K102" s="1500"/>
      <c r="L102" s="1706">
        <f t="shared" si="8"/>
        <v>0</v>
      </c>
      <c r="M102" s="1720"/>
      <c r="P102" s="1552"/>
      <c r="Q102" s="1552"/>
    </row>
    <row r="103" spans="1:17" ht="13.5" customHeight="1" x14ac:dyDescent="0.2">
      <c r="A103" s="1733" t="s">
        <v>277</v>
      </c>
      <c r="B103" s="1739" t="s">
        <v>21</v>
      </c>
      <c r="C103" s="1500" t="s">
        <v>634</v>
      </c>
      <c r="D103" s="1721">
        <v>0</v>
      </c>
      <c r="E103" s="1501">
        <v>0</v>
      </c>
      <c r="F103" s="1721"/>
      <c r="G103" s="1500"/>
      <c r="H103" s="1500"/>
      <c r="I103" s="1500"/>
      <c r="J103" s="1501"/>
      <c r="K103" s="1500"/>
      <c r="L103" s="1706">
        <f t="shared" ref="L103:L109" si="9">SUM(C103:K103)</f>
        <v>0</v>
      </c>
      <c r="M103" s="1720"/>
      <c r="P103" s="1552"/>
      <c r="Q103" s="1552"/>
    </row>
    <row r="104" spans="1:17" ht="13.5" customHeight="1" x14ac:dyDescent="0.2">
      <c r="A104" s="1733" t="s">
        <v>277</v>
      </c>
      <c r="B104" s="1758" t="s">
        <v>57</v>
      </c>
      <c r="C104" s="1500" t="s">
        <v>634</v>
      </c>
      <c r="D104" s="1500">
        <v>0</v>
      </c>
      <c r="E104" s="1501">
        <v>0</v>
      </c>
      <c r="F104" s="1500"/>
      <c r="G104" s="1500"/>
      <c r="H104" s="1500"/>
      <c r="I104" s="1500"/>
      <c r="J104" s="1501"/>
      <c r="K104" s="1500"/>
      <c r="L104" s="1706">
        <f t="shared" si="9"/>
        <v>0</v>
      </c>
      <c r="M104" s="1720"/>
      <c r="P104" s="1552"/>
      <c r="Q104" s="1552"/>
    </row>
    <row r="105" spans="1:17" ht="13.5" customHeight="1" x14ac:dyDescent="0.2">
      <c r="A105" s="1733" t="s">
        <v>327</v>
      </c>
      <c r="B105" s="1716" t="s">
        <v>44</v>
      </c>
      <c r="C105" s="1500" t="s">
        <v>634</v>
      </c>
      <c r="D105" s="1721">
        <v>0</v>
      </c>
      <c r="E105" s="1501">
        <v>0</v>
      </c>
      <c r="F105" s="1500"/>
      <c r="G105" s="1500"/>
      <c r="H105" s="1500"/>
      <c r="I105" s="1500"/>
      <c r="J105" s="1501"/>
      <c r="K105" s="1500"/>
      <c r="L105" s="1706">
        <f t="shared" si="9"/>
        <v>0</v>
      </c>
      <c r="M105" s="1720"/>
      <c r="P105" s="1552"/>
      <c r="Q105" s="1552"/>
    </row>
    <row r="106" spans="1:17" ht="13.5" customHeight="1" x14ac:dyDescent="0.2">
      <c r="A106" s="1733" t="s">
        <v>467</v>
      </c>
      <c r="B106" s="1758" t="s">
        <v>468</v>
      </c>
      <c r="C106" s="1500" t="s">
        <v>634</v>
      </c>
      <c r="D106" s="1500">
        <v>0</v>
      </c>
      <c r="E106" s="1501">
        <v>0</v>
      </c>
      <c r="F106" s="1721"/>
      <c r="G106" s="1500"/>
      <c r="H106" s="1500"/>
      <c r="I106" s="1500"/>
      <c r="J106" s="1501"/>
      <c r="K106" s="1500"/>
      <c r="L106" s="1706">
        <f t="shared" si="9"/>
        <v>0</v>
      </c>
      <c r="M106" s="1720"/>
      <c r="P106" s="1552"/>
      <c r="Q106" s="1552"/>
    </row>
    <row r="107" spans="1:17" ht="13.5" customHeight="1" x14ac:dyDescent="0.2">
      <c r="A107" s="1735" t="s">
        <v>305</v>
      </c>
      <c r="B107" s="1735" t="s">
        <v>628</v>
      </c>
      <c r="C107" s="1500" t="s">
        <v>634</v>
      </c>
      <c r="D107" s="1721">
        <v>9.5</v>
      </c>
      <c r="E107" s="1501">
        <v>19.5</v>
      </c>
      <c r="F107" s="1721"/>
      <c r="G107" s="1500"/>
      <c r="H107" s="1500"/>
      <c r="I107" s="1500"/>
      <c r="J107" s="1501"/>
      <c r="K107" s="1500"/>
      <c r="L107" s="1706">
        <f t="shared" si="9"/>
        <v>29</v>
      </c>
      <c r="M107" s="1720"/>
      <c r="P107" s="1552"/>
      <c r="Q107" s="1552"/>
    </row>
    <row r="108" spans="1:17" ht="13.5" customHeight="1" x14ac:dyDescent="0.2">
      <c r="A108" s="1735"/>
      <c r="B108" s="1735"/>
      <c r="C108" s="1500"/>
      <c r="D108" s="1721">
        <v>0</v>
      </c>
      <c r="E108" s="1501">
        <v>0</v>
      </c>
      <c r="F108" s="1721"/>
      <c r="G108" s="1500"/>
      <c r="H108" s="1500"/>
      <c r="I108" s="1507"/>
      <c r="J108" s="1501"/>
      <c r="K108" s="1507"/>
      <c r="L108" s="1706">
        <f t="shared" si="9"/>
        <v>0</v>
      </c>
      <c r="M108" s="1720"/>
      <c r="P108" s="1552"/>
      <c r="Q108" s="1552"/>
    </row>
    <row r="109" spans="1:17" ht="13.5" customHeight="1" x14ac:dyDescent="0.2">
      <c r="A109" s="1735"/>
      <c r="B109" s="1735"/>
      <c r="C109" s="1500"/>
      <c r="D109" s="1721">
        <v>0</v>
      </c>
      <c r="E109" s="1501">
        <v>0</v>
      </c>
      <c r="F109" s="1721"/>
      <c r="G109" s="1500"/>
      <c r="H109" s="1500"/>
      <c r="I109" s="1500"/>
      <c r="J109" s="1501"/>
      <c r="K109" s="1500"/>
      <c r="L109" s="1706">
        <f t="shared" si="9"/>
        <v>0</v>
      </c>
      <c r="M109" s="1720"/>
      <c r="P109" s="1552"/>
      <c r="Q109" s="1552"/>
    </row>
    <row r="110" spans="1:17" ht="13.5" customHeight="1" x14ac:dyDescent="0.2">
      <c r="A110" s="1735"/>
      <c r="B110" s="1735"/>
      <c r="C110" s="1500"/>
      <c r="D110" s="1721">
        <v>0</v>
      </c>
      <c r="E110" s="1501">
        <v>0</v>
      </c>
      <c r="F110" s="1721"/>
      <c r="G110" s="1500"/>
      <c r="H110" s="1500"/>
      <c r="I110" s="1500"/>
      <c r="J110" s="1501"/>
      <c r="K110" s="1500"/>
      <c r="L110" s="1706">
        <f t="shared" ref="L110" si="10">SUM(C110:K110)</f>
        <v>0</v>
      </c>
      <c r="M110" s="1720"/>
      <c r="P110" s="1552"/>
      <c r="Q110" s="1552"/>
    </row>
    <row r="111" spans="1:17" ht="13.5" customHeight="1" x14ac:dyDescent="0.2">
      <c r="A111" s="1709" t="s">
        <v>213</v>
      </c>
      <c r="B111" s="1709" t="s">
        <v>62</v>
      </c>
      <c r="C111" s="1500" t="s">
        <v>207</v>
      </c>
      <c r="D111" s="1721">
        <v>28.5</v>
      </c>
      <c r="E111" s="1501">
        <v>32.5</v>
      </c>
      <c r="F111" s="1721"/>
      <c r="G111" s="1500"/>
      <c r="H111" s="1500"/>
      <c r="I111" s="1500"/>
      <c r="J111" s="1501"/>
      <c r="K111" s="1500"/>
      <c r="L111" s="1706">
        <f t="shared" ref="L111:L122" si="11">SUM(C111:K111)</f>
        <v>61</v>
      </c>
      <c r="M111" s="1720"/>
      <c r="P111" s="1552"/>
      <c r="Q111" s="1552"/>
    </row>
    <row r="112" spans="1:17" ht="13.5" customHeight="1" x14ac:dyDescent="0.2">
      <c r="A112" s="1709" t="s">
        <v>238</v>
      </c>
      <c r="B112" s="1709" t="s">
        <v>451</v>
      </c>
      <c r="C112" s="1500" t="s">
        <v>207</v>
      </c>
      <c r="D112" s="1507">
        <v>0</v>
      </c>
      <c r="E112" s="1501">
        <v>0</v>
      </c>
      <c r="F112" s="1507"/>
      <c r="G112" s="1500"/>
      <c r="H112" s="1507"/>
      <c r="I112" s="1507"/>
      <c r="J112" s="1501"/>
      <c r="K112" s="1507"/>
      <c r="L112" s="1706">
        <f t="shared" si="11"/>
        <v>0</v>
      </c>
      <c r="M112" s="1720"/>
      <c r="P112" s="1552"/>
      <c r="Q112" s="1552"/>
    </row>
    <row r="113" spans="1:17" ht="13.5" customHeight="1" x14ac:dyDescent="0.2">
      <c r="A113" s="1709" t="s">
        <v>237</v>
      </c>
      <c r="B113" s="1709" t="s">
        <v>452</v>
      </c>
      <c r="C113" s="1500" t="s">
        <v>207</v>
      </c>
      <c r="D113" s="1500">
        <v>4</v>
      </c>
      <c r="E113" s="1501">
        <v>0</v>
      </c>
      <c r="F113" s="1500"/>
      <c r="G113" s="1500"/>
      <c r="H113" s="1500"/>
      <c r="I113" s="1500"/>
      <c r="J113" s="1501"/>
      <c r="K113" s="1500"/>
      <c r="L113" s="1706">
        <f t="shared" si="11"/>
        <v>4</v>
      </c>
      <c r="M113" s="1720"/>
      <c r="P113" s="1552"/>
      <c r="Q113" s="1552"/>
    </row>
    <row r="114" spans="1:17" ht="13.5" customHeight="1" x14ac:dyDescent="0.2">
      <c r="A114" s="1709" t="s">
        <v>453</v>
      </c>
      <c r="B114" s="1709" t="s">
        <v>292</v>
      </c>
      <c r="C114" s="1500" t="s">
        <v>207</v>
      </c>
      <c r="D114" s="1500">
        <v>0</v>
      </c>
      <c r="E114" s="1501">
        <v>5</v>
      </c>
      <c r="F114" s="1500"/>
      <c r="G114" s="1500"/>
      <c r="H114" s="1500"/>
      <c r="I114" s="1500"/>
      <c r="J114" s="1501"/>
      <c r="K114" s="1500"/>
      <c r="L114" s="1706">
        <f t="shared" si="11"/>
        <v>5</v>
      </c>
      <c r="M114" s="1720"/>
      <c r="P114" s="1552"/>
      <c r="Q114" s="1552"/>
    </row>
    <row r="115" spans="1:17" ht="13.5" customHeight="1" x14ac:dyDescent="0.2">
      <c r="A115" s="1709" t="s">
        <v>267</v>
      </c>
      <c r="B115" s="1709" t="s">
        <v>268</v>
      </c>
      <c r="C115" s="1500" t="s">
        <v>207</v>
      </c>
      <c r="D115" s="1500">
        <v>0</v>
      </c>
      <c r="E115" s="1501">
        <v>0</v>
      </c>
      <c r="F115" s="1500"/>
      <c r="G115" s="1500"/>
      <c r="H115" s="1500"/>
      <c r="I115" s="1500"/>
      <c r="J115" s="1501"/>
      <c r="K115" s="1500"/>
      <c r="L115" s="1706">
        <f t="shared" si="11"/>
        <v>0</v>
      </c>
      <c r="M115" s="1720"/>
      <c r="P115" s="1552"/>
      <c r="Q115" s="1552"/>
    </row>
    <row r="116" spans="1:17" ht="13.5" customHeight="1" x14ac:dyDescent="0.2">
      <c r="A116" s="1709" t="s">
        <v>454</v>
      </c>
      <c r="B116" s="1709" t="s">
        <v>86</v>
      </c>
      <c r="C116" s="1500" t="s">
        <v>207</v>
      </c>
      <c r="D116" s="1721">
        <v>5</v>
      </c>
      <c r="E116" s="1501">
        <v>0</v>
      </c>
      <c r="F116" s="1500"/>
      <c r="G116" s="1500"/>
      <c r="H116" s="1500"/>
      <c r="I116" s="1500"/>
      <c r="J116" s="1501"/>
      <c r="K116" s="1500"/>
      <c r="L116" s="1706">
        <f t="shared" si="11"/>
        <v>5</v>
      </c>
      <c r="M116" s="1720"/>
      <c r="P116" s="1552"/>
      <c r="Q116" s="1552"/>
    </row>
    <row r="117" spans="1:17" ht="13.5" customHeight="1" x14ac:dyDescent="0.2">
      <c r="A117" s="1709" t="s">
        <v>215</v>
      </c>
      <c r="B117" s="1709" t="s">
        <v>214</v>
      </c>
      <c r="C117" s="1500" t="s">
        <v>207</v>
      </c>
      <c r="D117" s="1721">
        <v>0</v>
      </c>
      <c r="E117" s="1501">
        <v>0</v>
      </c>
      <c r="F117" s="1721"/>
      <c r="G117" s="1500"/>
      <c r="H117" s="1500"/>
      <c r="I117" s="1507"/>
      <c r="J117" s="1501"/>
      <c r="K117" s="1507"/>
      <c r="L117" s="1706">
        <f t="shared" si="11"/>
        <v>0</v>
      </c>
      <c r="M117" s="1720"/>
      <c r="P117" s="1552"/>
      <c r="Q117" s="1552"/>
    </row>
    <row r="118" spans="1:17" ht="13.5" customHeight="1" x14ac:dyDescent="0.2">
      <c r="A118" s="1709" t="s">
        <v>236</v>
      </c>
      <c r="B118" s="1709" t="s">
        <v>229</v>
      </c>
      <c r="C118" s="1500" t="s">
        <v>207</v>
      </c>
      <c r="D118" s="1721">
        <v>0</v>
      </c>
      <c r="E118" s="1501">
        <v>0</v>
      </c>
      <c r="F118" s="1721"/>
      <c r="G118" s="1500"/>
      <c r="H118" s="1507"/>
      <c r="I118" s="1507"/>
      <c r="J118" s="1501"/>
      <c r="K118" s="1507"/>
      <c r="L118" s="1706">
        <f t="shared" si="11"/>
        <v>0</v>
      </c>
      <c r="M118" s="1720"/>
      <c r="P118" s="1552"/>
      <c r="Q118" s="1552"/>
    </row>
    <row r="119" spans="1:17" ht="13.5" customHeight="1" x14ac:dyDescent="0.2">
      <c r="A119" s="1580" t="s">
        <v>682</v>
      </c>
      <c r="B119" s="1580" t="s">
        <v>229</v>
      </c>
      <c r="C119" s="1500" t="s">
        <v>207</v>
      </c>
      <c r="D119" s="1721">
        <v>0</v>
      </c>
      <c r="E119" s="1501">
        <v>0</v>
      </c>
      <c r="F119" s="1721"/>
      <c r="G119" s="1500"/>
      <c r="H119" s="1500"/>
      <c r="I119" s="1500"/>
      <c r="J119" s="1501"/>
      <c r="K119" s="1500"/>
      <c r="L119" s="1706">
        <f t="shared" si="11"/>
        <v>0</v>
      </c>
      <c r="M119" s="1720"/>
      <c r="P119" s="1552"/>
      <c r="Q119" s="1552"/>
    </row>
    <row r="120" spans="1:17" ht="13.5" customHeight="1" x14ac:dyDescent="0.2">
      <c r="A120" s="1580"/>
      <c r="B120" s="1580"/>
      <c r="C120" s="1500" t="s">
        <v>207</v>
      </c>
      <c r="D120" s="1500">
        <v>0</v>
      </c>
      <c r="E120" s="1501">
        <v>0</v>
      </c>
      <c r="F120" s="1500"/>
      <c r="G120" s="1500"/>
      <c r="H120" s="1500"/>
      <c r="I120" s="1500"/>
      <c r="J120" s="1501"/>
      <c r="K120" s="1500"/>
      <c r="L120" s="1706">
        <f t="shared" si="11"/>
        <v>0</v>
      </c>
      <c r="M120" s="1720"/>
      <c r="P120" s="1552"/>
      <c r="Q120" s="1552"/>
    </row>
    <row r="121" spans="1:17" ht="13.5" customHeight="1" x14ac:dyDescent="0.2">
      <c r="A121" s="1736"/>
      <c r="B121" s="1736"/>
      <c r="C121" s="1500" t="s">
        <v>207</v>
      </c>
      <c r="D121" s="1500">
        <v>0</v>
      </c>
      <c r="E121" s="1501">
        <v>0</v>
      </c>
      <c r="F121" s="1500"/>
      <c r="G121" s="1500"/>
      <c r="H121" s="1500"/>
      <c r="I121" s="1500"/>
      <c r="J121" s="1501"/>
      <c r="K121" s="1500"/>
      <c r="L121" s="1706">
        <f t="shared" si="11"/>
        <v>0</v>
      </c>
      <c r="M121" s="1720"/>
      <c r="P121" s="1552"/>
      <c r="Q121" s="1552"/>
    </row>
    <row r="122" spans="1:17" ht="13.5" customHeight="1" x14ac:dyDescent="0.2">
      <c r="A122" s="1580"/>
      <c r="B122" s="1580"/>
      <c r="C122" s="1500" t="s">
        <v>207</v>
      </c>
      <c r="D122" s="1500">
        <v>0</v>
      </c>
      <c r="E122" s="1501">
        <v>0</v>
      </c>
      <c r="F122" s="1500"/>
      <c r="G122" s="1500"/>
      <c r="H122" s="1500"/>
      <c r="I122" s="1500"/>
      <c r="J122" s="1501"/>
      <c r="K122" s="1500"/>
      <c r="L122" s="1706">
        <f t="shared" si="11"/>
        <v>0</v>
      </c>
      <c r="M122" s="1720"/>
      <c r="P122" s="1552"/>
      <c r="Q122" s="1552"/>
    </row>
    <row r="123" spans="1:17" ht="13.5" customHeight="1" x14ac:dyDescent="0.2">
      <c r="A123" s="1741" t="s">
        <v>159</v>
      </c>
      <c r="B123" s="1741" t="s">
        <v>160</v>
      </c>
      <c r="C123" s="1500" t="s">
        <v>192</v>
      </c>
      <c r="D123" s="1721">
        <v>9</v>
      </c>
      <c r="E123" s="1501">
        <v>9</v>
      </c>
      <c r="F123" s="1721"/>
      <c r="G123" s="1500"/>
      <c r="H123" s="1500"/>
      <c r="I123" s="1500"/>
      <c r="J123" s="1501"/>
      <c r="K123" s="1500"/>
      <c r="L123" s="1706">
        <f t="shared" ref="L123:L142" si="12">SUM(C123:K123)</f>
        <v>18</v>
      </c>
      <c r="M123" s="1720"/>
      <c r="P123" s="1552"/>
      <c r="Q123" s="1552"/>
    </row>
    <row r="124" spans="1:17" ht="13.5" customHeight="1" x14ac:dyDescent="0.2">
      <c r="A124" s="1741" t="s">
        <v>484</v>
      </c>
      <c r="B124" s="1741" t="s">
        <v>21</v>
      </c>
      <c r="C124" s="1500" t="s">
        <v>192</v>
      </c>
      <c r="D124" s="1507">
        <v>0</v>
      </c>
      <c r="E124" s="1501">
        <v>0</v>
      </c>
      <c r="F124" s="1507"/>
      <c r="G124" s="1500"/>
      <c r="H124" s="1507"/>
      <c r="I124" s="1507"/>
      <c r="J124" s="1501"/>
      <c r="K124" s="1507"/>
      <c r="L124" s="1706">
        <f t="shared" si="12"/>
        <v>0</v>
      </c>
      <c r="M124" s="1720"/>
      <c r="P124" s="1552"/>
      <c r="Q124" s="1552"/>
    </row>
    <row r="125" spans="1:17" ht="13.5" customHeight="1" x14ac:dyDescent="0.2">
      <c r="A125" s="1741" t="s">
        <v>399</v>
      </c>
      <c r="B125" s="1741" t="s">
        <v>47</v>
      </c>
      <c r="C125" s="1500" t="s">
        <v>192</v>
      </c>
      <c r="D125" s="1500">
        <v>0</v>
      </c>
      <c r="E125" s="1501">
        <v>0</v>
      </c>
      <c r="F125" s="1500"/>
      <c r="G125" s="1500"/>
      <c r="H125" s="1500"/>
      <c r="I125" s="1500"/>
      <c r="J125" s="1501"/>
      <c r="K125" s="1500"/>
      <c r="L125" s="1706">
        <f t="shared" si="12"/>
        <v>0</v>
      </c>
      <c r="M125" s="1720"/>
      <c r="P125" s="1552"/>
      <c r="Q125" s="1552"/>
    </row>
    <row r="126" spans="1:17" ht="13.5" customHeight="1" x14ac:dyDescent="0.2">
      <c r="A126" s="1741" t="s">
        <v>400</v>
      </c>
      <c r="B126" s="1741" t="s">
        <v>401</v>
      </c>
      <c r="C126" s="1500" t="s">
        <v>192</v>
      </c>
      <c r="D126" s="1500">
        <v>0</v>
      </c>
      <c r="E126" s="1501">
        <v>0</v>
      </c>
      <c r="F126" s="1500"/>
      <c r="G126" s="1500"/>
      <c r="H126" s="1500"/>
      <c r="I126" s="1500"/>
      <c r="J126" s="1501"/>
      <c r="K126" s="1500"/>
      <c r="L126" s="1706">
        <f t="shared" si="12"/>
        <v>0</v>
      </c>
      <c r="M126" s="1720"/>
      <c r="P126" s="1552"/>
      <c r="Q126" s="1552"/>
    </row>
    <row r="127" spans="1:17" ht="13.5" customHeight="1" x14ac:dyDescent="0.2">
      <c r="A127" s="1741" t="s">
        <v>161</v>
      </c>
      <c r="B127" s="1741" t="s">
        <v>57</v>
      </c>
      <c r="C127" s="1500" t="s">
        <v>192</v>
      </c>
      <c r="D127" s="1500">
        <v>13.5</v>
      </c>
      <c r="E127" s="1501">
        <v>12</v>
      </c>
      <c r="F127" s="1500"/>
      <c r="G127" s="1500"/>
      <c r="H127" s="1500"/>
      <c r="I127" s="1500"/>
      <c r="J127" s="1501"/>
      <c r="K127" s="1500"/>
      <c r="L127" s="1706">
        <f t="shared" si="12"/>
        <v>25.5</v>
      </c>
      <c r="M127" s="1720"/>
      <c r="P127" s="1552"/>
      <c r="Q127" s="1552"/>
    </row>
    <row r="128" spans="1:17" ht="13.5" customHeight="1" x14ac:dyDescent="0.2">
      <c r="A128" s="1741" t="s">
        <v>404</v>
      </c>
      <c r="B128" s="1741" t="s">
        <v>124</v>
      </c>
      <c r="C128" s="1500" t="s">
        <v>192</v>
      </c>
      <c r="D128" s="1721">
        <v>0</v>
      </c>
      <c r="E128" s="1501">
        <v>0</v>
      </c>
      <c r="F128" s="1500"/>
      <c r="G128" s="1500"/>
      <c r="H128" s="1500"/>
      <c r="I128" s="1500"/>
      <c r="J128" s="1501"/>
      <c r="K128" s="1500"/>
      <c r="L128" s="1706">
        <f t="shared" si="12"/>
        <v>0</v>
      </c>
      <c r="M128" s="1720"/>
      <c r="P128" s="1552"/>
      <c r="Q128" s="1552"/>
    </row>
    <row r="129" spans="1:17" ht="13.5" customHeight="1" x14ac:dyDescent="0.2">
      <c r="A129" s="1741" t="s">
        <v>405</v>
      </c>
      <c r="B129" s="1741" t="s">
        <v>54</v>
      </c>
      <c r="C129" s="1500" t="s">
        <v>192</v>
      </c>
      <c r="D129" s="1721">
        <v>0</v>
      </c>
      <c r="E129" s="1501">
        <v>0</v>
      </c>
      <c r="F129" s="1721"/>
      <c r="G129" s="1500"/>
      <c r="H129" s="1500"/>
      <c r="I129" s="1507"/>
      <c r="J129" s="1501"/>
      <c r="K129" s="1507"/>
      <c r="L129" s="1706">
        <f t="shared" si="12"/>
        <v>0</v>
      </c>
      <c r="M129" s="1720"/>
      <c r="P129" s="1552"/>
      <c r="Q129" s="1552"/>
    </row>
    <row r="130" spans="1:17" ht="13.5" customHeight="1" x14ac:dyDescent="0.2">
      <c r="A130" s="1741" t="s">
        <v>407</v>
      </c>
      <c r="B130" s="1741" t="s">
        <v>408</v>
      </c>
      <c r="C130" s="1500" t="s">
        <v>192</v>
      </c>
      <c r="D130" s="1721">
        <v>0</v>
      </c>
      <c r="E130" s="1501">
        <v>0</v>
      </c>
      <c r="F130" s="1721"/>
      <c r="G130" s="1500"/>
      <c r="H130" s="1507"/>
      <c r="I130" s="1507"/>
      <c r="J130" s="1501"/>
      <c r="K130" s="1507"/>
      <c r="L130" s="1706">
        <f t="shared" si="12"/>
        <v>0</v>
      </c>
      <c r="M130" s="1720"/>
      <c r="P130" s="1552"/>
      <c r="Q130" s="1552"/>
    </row>
    <row r="131" spans="1:17" ht="13.5" customHeight="1" x14ac:dyDescent="0.2">
      <c r="A131" s="1741" t="s">
        <v>258</v>
      </c>
      <c r="B131" s="1741" t="s">
        <v>259</v>
      </c>
      <c r="C131" s="1500" t="s">
        <v>192</v>
      </c>
      <c r="D131" s="1721">
        <v>0</v>
      </c>
      <c r="E131" s="1501">
        <v>4</v>
      </c>
      <c r="F131" s="1721"/>
      <c r="G131" s="1500"/>
      <c r="H131" s="1500"/>
      <c r="I131" s="1500"/>
      <c r="J131" s="1501"/>
      <c r="K131" s="1500"/>
      <c r="L131" s="1706">
        <f t="shared" si="12"/>
        <v>4</v>
      </c>
      <c r="M131" s="1720"/>
      <c r="P131" s="1552"/>
      <c r="Q131" s="1552"/>
    </row>
    <row r="132" spans="1:17" ht="13.5" customHeight="1" x14ac:dyDescent="0.2">
      <c r="A132" s="1741" t="s">
        <v>485</v>
      </c>
      <c r="B132" s="1741" t="s">
        <v>72</v>
      </c>
      <c r="C132" s="1500" t="s">
        <v>192</v>
      </c>
      <c r="D132" s="1500">
        <v>0</v>
      </c>
      <c r="E132" s="1501">
        <v>0</v>
      </c>
      <c r="F132" s="1500"/>
      <c r="G132" s="1500"/>
      <c r="H132" s="1500"/>
      <c r="I132" s="1500"/>
      <c r="J132" s="1501"/>
      <c r="K132" s="1500"/>
      <c r="L132" s="1706">
        <f t="shared" si="12"/>
        <v>0</v>
      </c>
      <c r="M132" s="1720"/>
      <c r="P132" s="1552"/>
      <c r="Q132" s="1552"/>
    </row>
    <row r="133" spans="1:17" ht="13.5" customHeight="1" x14ac:dyDescent="0.2">
      <c r="A133" s="1741" t="s">
        <v>486</v>
      </c>
      <c r="B133" s="1741" t="s">
        <v>62</v>
      </c>
      <c r="C133" s="1500" t="s">
        <v>192</v>
      </c>
      <c r="D133" s="1500">
        <v>13</v>
      </c>
      <c r="E133" s="1501">
        <v>0</v>
      </c>
      <c r="F133" s="1500"/>
      <c r="G133" s="1500"/>
      <c r="H133" s="1500"/>
      <c r="I133" s="1500"/>
      <c r="J133" s="1501"/>
      <c r="K133" s="1500"/>
      <c r="L133" s="1706">
        <f t="shared" si="12"/>
        <v>13</v>
      </c>
      <c r="M133" s="1720"/>
      <c r="P133" s="1552"/>
      <c r="Q133" s="1552"/>
    </row>
    <row r="134" spans="1:17" ht="13.5" customHeight="1" x14ac:dyDescent="0.2">
      <c r="A134" s="1741" t="s">
        <v>487</v>
      </c>
      <c r="B134" s="1741" t="s">
        <v>182</v>
      </c>
      <c r="C134" s="1500" t="s">
        <v>192</v>
      </c>
      <c r="D134" s="1500">
        <v>0</v>
      </c>
      <c r="E134" s="1501">
        <v>4</v>
      </c>
      <c r="F134" s="1500"/>
      <c r="G134" s="1500"/>
      <c r="H134" s="1500"/>
      <c r="I134" s="1500"/>
      <c r="J134" s="1501"/>
      <c r="K134" s="1500"/>
      <c r="L134" s="1706">
        <f t="shared" si="12"/>
        <v>4</v>
      </c>
      <c r="M134" s="1720"/>
      <c r="P134" s="1552"/>
      <c r="Q134" s="1552"/>
    </row>
    <row r="135" spans="1:17" ht="13.5" customHeight="1" x14ac:dyDescent="0.2">
      <c r="A135" s="1741" t="s">
        <v>488</v>
      </c>
      <c r="B135" s="1741" t="s">
        <v>57</v>
      </c>
      <c r="C135" s="1500" t="s">
        <v>192</v>
      </c>
      <c r="D135" s="1500">
        <v>0</v>
      </c>
      <c r="E135" s="1501">
        <v>5</v>
      </c>
      <c r="F135" s="1500"/>
      <c r="G135" s="1500"/>
      <c r="H135" s="1500"/>
      <c r="I135" s="1500"/>
      <c r="J135" s="1501"/>
      <c r="K135" s="1500"/>
      <c r="L135" s="1706">
        <f t="shared" si="12"/>
        <v>5</v>
      </c>
      <c r="M135" s="1720"/>
      <c r="P135" s="1552"/>
      <c r="Q135" s="1552"/>
    </row>
    <row r="136" spans="1:17" ht="13.5" customHeight="1" x14ac:dyDescent="0.2">
      <c r="A136" s="1580"/>
      <c r="B136" s="1580"/>
      <c r="C136" s="1500" t="s">
        <v>192</v>
      </c>
      <c r="D136" s="1500">
        <v>0</v>
      </c>
      <c r="E136" s="1501">
        <v>0</v>
      </c>
      <c r="F136" s="1500"/>
      <c r="G136" s="1500"/>
      <c r="H136" s="1500"/>
      <c r="I136" s="1500"/>
      <c r="J136" s="1501"/>
      <c r="K136" s="1500"/>
      <c r="L136" s="1706">
        <f t="shared" si="12"/>
        <v>0</v>
      </c>
      <c r="M136" s="1720"/>
      <c r="P136" s="1552"/>
      <c r="Q136" s="1552"/>
    </row>
    <row r="137" spans="1:17" ht="13.5" customHeight="1" x14ac:dyDescent="0.2">
      <c r="A137" s="1580"/>
      <c r="B137" s="1580"/>
      <c r="C137" s="1500" t="s">
        <v>192</v>
      </c>
      <c r="D137" s="1500">
        <v>0</v>
      </c>
      <c r="E137" s="1501">
        <v>0</v>
      </c>
      <c r="F137" s="1500"/>
      <c r="G137" s="1500"/>
      <c r="H137" s="1500"/>
      <c r="I137" s="1500"/>
      <c r="J137" s="1501"/>
      <c r="K137" s="1500"/>
      <c r="L137" s="1706">
        <f t="shared" si="12"/>
        <v>0</v>
      </c>
      <c r="M137" s="1720"/>
      <c r="P137" s="1552"/>
      <c r="Q137" s="1552"/>
    </row>
    <row r="138" spans="1:17" ht="13.5" customHeight="1" x14ac:dyDescent="0.2">
      <c r="A138" s="1580"/>
      <c r="B138" s="1580"/>
      <c r="C138" s="1500" t="s">
        <v>192</v>
      </c>
      <c r="D138" s="1500">
        <v>0</v>
      </c>
      <c r="E138" s="1501">
        <v>0</v>
      </c>
      <c r="F138" s="1500"/>
      <c r="G138" s="1500"/>
      <c r="H138" s="1500"/>
      <c r="I138" s="1500"/>
      <c r="J138" s="1501"/>
      <c r="K138" s="1500"/>
      <c r="L138" s="1706">
        <f t="shared" si="12"/>
        <v>0</v>
      </c>
      <c r="M138" s="1720"/>
      <c r="P138" s="1552"/>
      <c r="Q138" s="1552"/>
    </row>
    <row r="139" spans="1:17" ht="13.5" customHeight="1" x14ac:dyDescent="0.2">
      <c r="A139" s="1580"/>
      <c r="B139" s="1580"/>
      <c r="C139" s="1500" t="s">
        <v>192</v>
      </c>
      <c r="D139" s="1500">
        <v>0</v>
      </c>
      <c r="E139" s="1501">
        <v>0</v>
      </c>
      <c r="F139" s="1500"/>
      <c r="G139" s="1500"/>
      <c r="H139" s="1500"/>
      <c r="I139" s="1500"/>
      <c r="J139" s="1501"/>
      <c r="K139" s="1500"/>
      <c r="L139" s="1706">
        <f t="shared" si="12"/>
        <v>0</v>
      </c>
      <c r="M139" s="1720"/>
      <c r="P139" s="1552"/>
      <c r="Q139" s="1552"/>
    </row>
    <row r="140" spans="1:17" ht="13.5" customHeight="1" x14ac:dyDescent="0.2">
      <c r="A140" s="1580"/>
      <c r="B140" s="1580"/>
      <c r="C140" s="1500" t="s">
        <v>192</v>
      </c>
      <c r="D140" s="1500">
        <v>0</v>
      </c>
      <c r="E140" s="1501">
        <v>0</v>
      </c>
      <c r="F140" s="1500"/>
      <c r="G140" s="1500"/>
      <c r="H140" s="1500"/>
      <c r="I140" s="1500"/>
      <c r="J140" s="1501"/>
      <c r="K140" s="1500"/>
      <c r="L140" s="1706">
        <f t="shared" si="12"/>
        <v>0</v>
      </c>
      <c r="M140" s="1720"/>
      <c r="P140" s="1552"/>
      <c r="Q140" s="1552"/>
    </row>
    <row r="141" spans="1:17" ht="13.5" customHeight="1" x14ac:dyDescent="0.2">
      <c r="A141" s="1580"/>
      <c r="B141" s="1580"/>
      <c r="C141" s="1500" t="s">
        <v>192</v>
      </c>
      <c r="D141" s="1500">
        <v>0</v>
      </c>
      <c r="E141" s="1501">
        <v>0</v>
      </c>
      <c r="F141" s="1500"/>
      <c r="G141" s="1500"/>
      <c r="H141" s="1500"/>
      <c r="I141" s="1500"/>
      <c r="J141" s="1501"/>
      <c r="K141" s="1500"/>
      <c r="L141" s="1706">
        <f t="shared" si="12"/>
        <v>0</v>
      </c>
      <c r="M141" s="1720"/>
      <c r="P141" s="1552"/>
      <c r="Q141" s="1552"/>
    </row>
    <row r="142" spans="1:17" ht="13.5" customHeight="1" x14ac:dyDescent="0.2">
      <c r="A142" s="1580"/>
      <c r="B142" s="1580"/>
      <c r="C142" s="1500" t="s">
        <v>192</v>
      </c>
      <c r="D142" s="1500">
        <v>0</v>
      </c>
      <c r="E142" s="1501">
        <v>0</v>
      </c>
      <c r="F142" s="1500"/>
      <c r="G142" s="1500"/>
      <c r="H142" s="1500"/>
      <c r="I142" s="1500"/>
      <c r="J142" s="1501"/>
      <c r="K142" s="1500"/>
      <c r="L142" s="1706">
        <f t="shared" si="12"/>
        <v>0</v>
      </c>
      <c r="M142" s="1720"/>
      <c r="P142" s="1552"/>
      <c r="Q142" s="1552"/>
    </row>
    <row r="143" spans="1:17" x14ac:dyDescent="0.2">
      <c r="M143" s="1720"/>
      <c r="P143" s="1552"/>
      <c r="Q143" s="1552"/>
    </row>
  </sheetData>
  <sortState ref="A5:N16">
    <sortCondition descending="1" ref="N16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2"/>
  <sheetViews>
    <sheetView zoomScale="130" zoomScaleNormal="130" workbookViewId="0">
      <selection activeCell="U25" sqref="U25:U26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0" width="5.7109375" style="1" customWidth="1"/>
    <col min="11" max="11" width="5.570312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9" customFormat="1" ht="18.75" customHeight="1" thickBot="1" x14ac:dyDescent="0.3">
      <c r="A1" s="1344" t="s">
        <v>786</v>
      </c>
      <c r="B1" s="1345"/>
      <c r="C1" s="1345"/>
      <c r="D1" s="1345"/>
      <c r="E1" s="1345"/>
      <c r="F1" s="1345"/>
      <c r="G1" s="1345"/>
      <c r="H1" s="1345"/>
      <c r="I1" s="1345"/>
      <c r="J1" s="1345"/>
      <c r="K1" s="1345"/>
      <c r="L1" s="1345"/>
      <c r="M1" s="1345"/>
      <c r="N1" s="1345"/>
      <c r="O1" s="1345"/>
      <c r="P1" s="1346"/>
    </row>
    <row r="2" spans="1:22" s="6" customFormat="1" ht="9.75" customHeight="1" thickBot="1" x14ac:dyDescent="0.2">
      <c r="A2" s="224" t="s">
        <v>13</v>
      </c>
      <c r="B2" s="225" t="s">
        <v>14</v>
      </c>
      <c r="C2" s="226"/>
      <c r="D2" s="227" t="s">
        <v>7</v>
      </c>
      <c r="E2" s="227" t="s">
        <v>8</v>
      </c>
      <c r="F2" s="227" t="s">
        <v>9</v>
      </c>
      <c r="G2" s="227" t="s">
        <v>10</v>
      </c>
      <c r="H2" s="227" t="s">
        <v>11</v>
      </c>
      <c r="I2" s="225" t="s">
        <v>12</v>
      </c>
      <c r="J2" s="227" t="s">
        <v>75</v>
      </c>
      <c r="K2" s="225" t="s">
        <v>76</v>
      </c>
      <c r="L2" s="465" t="s">
        <v>150</v>
      </c>
      <c r="M2" s="1347">
        <v>13</v>
      </c>
      <c r="N2" s="1348"/>
      <c r="O2" s="1348"/>
      <c r="P2" s="1349"/>
    </row>
    <row r="3" spans="1:22" s="7" customFormat="1" ht="14.25" customHeight="1" x14ac:dyDescent="0.2">
      <c r="A3" s="228" t="s">
        <v>4</v>
      </c>
      <c r="B3" s="229" t="s">
        <v>69</v>
      </c>
      <c r="C3" s="230"/>
      <c r="D3" s="233">
        <v>6</v>
      </c>
      <c r="E3" s="233">
        <v>6</v>
      </c>
      <c r="F3" s="233"/>
      <c r="G3" s="233"/>
      <c r="H3" s="233"/>
      <c r="I3" s="234"/>
      <c r="J3" s="234"/>
      <c r="K3" s="235"/>
      <c r="L3" s="466">
        <f t="shared" ref="L3:L10" si="0">+D3+E3+F3+G3+H3+I3+J3+K3</f>
        <v>12</v>
      </c>
      <c r="M3" s="1350"/>
      <c r="N3" s="1351"/>
      <c r="O3" s="1351"/>
      <c r="P3" s="1352"/>
    </row>
    <row r="4" spans="1:22" s="7" customFormat="1" ht="14.25" customHeight="1" x14ac:dyDescent="0.2">
      <c r="A4" s="231" t="s">
        <v>5</v>
      </c>
      <c r="B4" s="116" t="s">
        <v>106</v>
      </c>
      <c r="C4" s="160"/>
      <c r="D4" s="236">
        <v>5</v>
      </c>
      <c r="E4" s="236">
        <v>4</v>
      </c>
      <c r="F4" s="236"/>
      <c r="G4" s="236"/>
      <c r="H4" s="236"/>
      <c r="I4" s="237"/>
      <c r="J4" s="237"/>
      <c r="K4" s="238"/>
      <c r="L4" s="467">
        <f t="shared" si="0"/>
        <v>9</v>
      </c>
      <c r="M4" s="1350"/>
      <c r="N4" s="1351"/>
      <c r="O4" s="1351"/>
      <c r="P4" s="1352"/>
    </row>
    <row r="5" spans="1:22" s="7" customFormat="1" ht="14.25" customHeight="1" x14ac:dyDescent="0.2">
      <c r="A5" s="231" t="s">
        <v>5</v>
      </c>
      <c r="B5" s="115" t="s">
        <v>49</v>
      </c>
      <c r="C5" s="161"/>
      <c r="D5" s="239">
        <v>4</v>
      </c>
      <c r="E5" s="239">
        <v>5</v>
      </c>
      <c r="F5" s="239"/>
      <c r="G5" s="239"/>
      <c r="H5" s="239"/>
      <c r="I5" s="239"/>
      <c r="J5" s="239"/>
      <c r="K5" s="240"/>
      <c r="L5" s="467">
        <f t="shared" si="0"/>
        <v>9</v>
      </c>
      <c r="M5" s="1350"/>
      <c r="N5" s="1351"/>
      <c r="O5" s="1351"/>
      <c r="P5" s="1352"/>
    </row>
    <row r="6" spans="1:22" s="7" customFormat="1" ht="14.25" customHeight="1" x14ac:dyDescent="0.2">
      <c r="A6" s="232" t="s">
        <v>63</v>
      </c>
      <c r="B6" s="115" t="s">
        <v>66</v>
      </c>
      <c r="C6" s="162"/>
      <c r="D6" s="241">
        <v>3</v>
      </c>
      <c r="E6" s="241">
        <v>3</v>
      </c>
      <c r="F6" s="241"/>
      <c r="G6" s="241"/>
      <c r="H6" s="241"/>
      <c r="I6" s="239"/>
      <c r="J6" s="239"/>
      <c r="K6" s="240"/>
      <c r="L6" s="467">
        <f t="shared" si="0"/>
        <v>6</v>
      </c>
      <c r="M6" s="1350"/>
      <c r="N6" s="1351"/>
      <c r="O6" s="1351"/>
      <c r="P6" s="1352"/>
    </row>
    <row r="7" spans="1:22" s="7" customFormat="1" ht="14.25" customHeight="1" x14ac:dyDescent="0.2">
      <c r="A7" s="232" t="s">
        <v>64</v>
      </c>
      <c r="B7" s="115" t="s">
        <v>179</v>
      </c>
      <c r="C7" s="162"/>
      <c r="D7" s="241">
        <v>2</v>
      </c>
      <c r="E7" s="241">
        <v>2</v>
      </c>
      <c r="F7" s="241"/>
      <c r="G7" s="241"/>
      <c r="H7" s="241"/>
      <c r="I7" s="239"/>
      <c r="J7" s="239"/>
      <c r="K7" s="240"/>
      <c r="L7" s="467">
        <f t="shared" si="0"/>
        <v>4</v>
      </c>
      <c r="M7" s="1350"/>
      <c r="N7" s="1351"/>
      <c r="O7" s="1351"/>
      <c r="P7" s="1352"/>
    </row>
    <row r="8" spans="1:22" ht="14.25" customHeight="1" thickBot="1" x14ac:dyDescent="0.25">
      <c r="A8" s="875" t="s">
        <v>79</v>
      </c>
      <c r="B8" s="754" t="s">
        <v>199</v>
      </c>
      <c r="C8" s="876"/>
      <c r="D8" s="750">
        <v>1</v>
      </c>
      <c r="E8" s="750">
        <v>1</v>
      </c>
      <c r="F8" s="750"/>
      <c r="G8" s="750"/>
      <c r="H8" s="750"/>
      <c r="I8" s="750"/>
      <c r="J8" s="750"/>
      <c r="K8" s="751"/>
      <c r="L8" s="755">
        <f t="shared" si="0"/>
        <v>2</v>
      </c>
      <c r="M8" s="1350"/>
      <c r="N8" s="1351"/>
      <c r="O8" s="1351"/>
      <c r="P8" s="1352"/>
    </row>
    <row r="9" spans="1:22" ht="0.75" hidden="1" customHeight="1" thickBot="1" x14ac:dyDescent="0.25">
      <c r="A9" s="746" t="s">
        <v>91</v>
      </c>
      <c r="B9" s="747" t="s">
        <v>599</v>
      </c>
      <c r="C9" s="748"/>
      <c r="D9" s="749">
        <v>0</v>
      </c>
      <c r="E9" s="749"/>
      <c r="F9" s="749"/>
      <c r="G9" s="749"/>
      <c r="H9" s="749"/>
      <c r="I9" s="749"/>
      <c r="J9" s="749"/>
      <c r="K9" s="753"/>
      <c r="L9" s="877">
        <f t="shared" si="0"/>
        <v>0</v>
      </c>
      <c r="M9" s="1350"/>
      <c r="N9" s="1351"/>
      <c r="O9" s="1351"/>
      <c r="P9" s="1352"/>
    </row>
    <row r="10" spans="1:22" ht="0.75" hidden="1" customHeight="1" thickBot="1" x14ac:dyDescent="0.25">
      <c r="A10" s="746" t="s">
        <v>94</v>
      </c>
      <c r="B10" s="747"/>
      <c r="C10" s="748"/>
      <c r="D10" s="749"/>
      <c r="E10" s="749"/>
      <c r="F10" s="749"/>
      <c r="G10" s="749"/>
      <c r="H10" s="749"/>
      <c r="I10" s="749"/>
      <c r="J10" s="749"/>
      <c r="K10" s="753"/>
      <c r="L10" s="752">
        <f t="shared" si="0"/>
        <v>0</v>
      </c>
      <c r="M10" s="1353"/>
      <c r="N10" s="1354"/>
      <c r="O10" s="1354"/>
      <c r="P10" s="1355"/>
    </row>
    <row r="11" spans="1:22" ht="3.75" hidden="1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402"/>
      <c r="N11" s="403"/>
      <c r="O11" s="403"/>
      <c r="P11" s="404"/>
    </row>
    <row r="12" spans="1:22" s="7" customFormat="1" ht="18" hidden="1" customHeight="1" thickBot="1" x14ac:dyDescent="0.25">
      <c r="A12" s="17"/>
      <c r="B12" s="878" t="s">
        <v>48</v>
      </c>
      <c r="C12" s="1356" t="s">
        <v>351</v>
      </c>
      <c r="D12" s="1356"/>
      <c r="E12" s="1356"/>
      <c r="F12" s="1356"/>
      <c r="G12" s="1356"/>
      <c r="H12" s="1356"/>
      <c r="I12" s="1356"/>
      <c r="J12" s="1356"/>
      <c r="K12" s="1356"/>
      <c r="L12" s="1357"/>
      <c r="M12" s="528"/>
      <c r="N12" s="529"/>
      <c r="O12" s="529"/>
      <c r="P12" s="530"/>
      <c r="Q12" s="2"/>
    </row>
    <row r="13" spans="1:22" s="7" customFormat="1" ht="12.75" hidden="1" customHeight="1" thickBot="1" x14ac:dyDescent="0.25">
      <c r="A13" s="485"/>
      <c r="B13" s="879" t="s">
        <v>163</v>
      </c>
      <c r="C13" s="880" t="s">
        <v>200</v>
      </c>
      <c r="D13" s="880" t="s">
        <v>66</v>
      </c>
      <c r="E13" s="880" t="s">
        <v>198</v>
      </c>
      <c r="F13" s="472" t="s">
        <v>16</v>
      </c>
      <c r="G13" s="1358" t="s">
        <v>164</v>
      </c>
      <c r="H13" s="1359"/>
      <c r="I13" s="1360"/>
      <c r="J13" s="881" t="s">
        <v>197</v>
      </c>
      <c r="K13" s="880" t="s">
        <v>603</v>
      </c>
      <c r="L13" s="882" t="s">
        <v>201</v>
      </c>
      <c r="M13" s="883" t="s">
        <v>16</v>
      </c>
      <c r="N13" s="398"/>
      <c r="O13" s="398"/>
      <c r="P13" s="391"/>
      <c r="U13" s="488"/>
      <c r="V13" s="489"/>
    </row>
    <row r="14" spans="1:22" s="7" customFormat="1" ht="11.25" hidden="1" customHeight="1" x14ac:dyDescent="0.2">
      <c r="A14" s="485"/>
      <c r="B14" s="884" t="s">
        <v>147</v>
      </c>
      <c r="C14" s="374"/>
      <c r="D14" s="164" t="s">
        <v>610</v>
      </c>
      <c r="E14" s="164" t="s">
        <v>608</v>
      </c>
      <c r="F14" s="298" t="s">
        <v>4</v>
      </c>
      <c r="G14" s="1361" t="s">
        <v>196</v>
      </c>
      <c r="H14" s="1362"/>
      <c r="I14" s="1363"/>
      <c r="J14" s="374"/>
      <c r="K14" s="164" t="s">
        <v>614</v>
      </c>
      <c r="L14" s="35" t="s">
        <v>604</v>
      </c>
      <c r="M14" s="509" t="s">
        <v>5</v>
      </c>
      <c r="N14" s="398"/>
      <c r="O14" s="398"/>
      <c r="P14" s="391"/>
    </row>
    <row r="15" spans="1:22" s="7" customFormat="1" ht="11.25" hidden="1" customHeight="1" x14ac:dyDescent="0.2">
      <c r="A15" s="485"/>
      <c r="B15" s="885" t="s">
        <v>66</v>
      </c>
      <c r="C15" s="163" t="s">
        <v>611</v>
      </c>
      <c r="D15" s="375"/>
      <c r="E15" s="169" t="s">
        <v>612</v>
      </c>
      <c r="F15" s="300" t="s">
        <v>5</v>
      </c>
      <c r="G15" s="1364" t="s">
        <v>600</v>
      </c>
      <c r="H15" s="1365"/>
      <c r="I15" s="1366"/>
      <c r="J15" s="163" t="s">
        <v>615</v>
      </c>
      <c r="K15" s="375"/>
      <c r="L15" s="34" t="s">
        <v>606</v>
      </c>
      <c r="M15" s="510" t="s">
        <v>4</v>
      </c>
      <c r="N15" s="398"/>
      <c r="O15" s="398"/>
      <c r="P15" s="391"/>
    </row>
    <row r="16" spans="1:22" s="7" customFormat="1" ht="11.25" hidden="1" customHeight="1" thickBot="1" x14ac:dyDescent="0.25">
      <c r="A16" s="485"/>
      <c r="B16" s="885" t="s">
        <v>195</v>
      </c>
      <c r="C16" s="165" t="s">
        <v>609</v>
      </c>
      <c r="D16" s="166" t="s">
        <v>613</v>
      </c>
      <c r="E16" s="366"/>
      <c r="F16" s="301" t="s">
        <v>6</v>
      </c>
      <c r="G16" s="1367" t="s">
        <v>149</v>
      </c>
      <c r="H16" s="1368"/>
      <c r="I16" s="1369"/>
      <c r="J16" s="165" t="s">
        <v>605</v>
      </c>
      <c r="K16" s="166" t="s">
        <v>607</v>
      </c>
      <c r="L16" s="367"/>
      <c r="M16" s="511" t="s">
        <v>6</v>
      </c>
      <c r="N16" s="528" t="s">
        <v>219</v>
      </c>
      <c r="O16" s="398"/>
      <c r="P16" s="391"/>
    </row>
    <row r="17" spans="1:23" s="7" customFormat="1" ht="11.25" hidden="1" customHeight="1" thickBot="1" x14ac:dyDescent="0.25">
      <c r="A17" s="485"/>
      <c r="B17" s="886" t="s">
        <v>156</v>
      </c>
      <c r="C17" s="1073" t="s">
        <v>195</v>
      </c>
      <c r="D17" s="1074"/>
      <c r="E17" s="1075"/>
      <c r="F17" s="1073" t="s">
        <v>149</v>
      </c>
      <c r="G17" s="1074"/>
      <c r="H17" s="1075"/>
      <c r="I17" s="380" t="s">
        <v>582</v>
      </c>
      <c r="J17" s="196" t="s">
        <v>109</v>
      </c>
      <c r="K17" s="382">
        <v>11</v>
      </c>
      <c r="L17" s="308" t="s">
        <v>209</v>
      </c>
      <c r="M17" s="1102"/>
      <c r="N17" s="1103"/>
      <c r="O17" s="1103"/>
      <c r="P17" s="1104"/>
    </row>
    <row r="18" spans="1:23" s="7" customFormat="1" ht="11.25" hidden="1" customHeight="1" thickBot="1" x14ac:dyDescent="0.25">
      <c r="A18" s="485"/>
      <c r="B18" s="887" t="s">
        <v>151</v>
      </c>
      <c r="C18" s="1073" t="s">
        <v>66</v>
      </c>
      <c r="D18" s="1074"/>
      <c r="E18" s="1075"/>
      <c r="F18" s="1073" t="s">
        <v>196</v>
      </c>
      <c r="G18" s="1074"/>
      <c r="H18" s="1075"/>
      <c r="I18" s="378" t="s">
        <v>601</v>
      </c>
      <c r="J18" s="381" t="s">
        <v>109</v>
      </c>
      <c r="K18" s="379">
        <v>35</v>
      </c>
      <c r="L18" s="312" t="s">
        <v>210</v>
      </c>
      <c r="M18" s="399"/>
      <c r="N18" s="398"/>
      <c r="O18" s="398"/>
      <c r="P18" s="391"/>
    </row>
    <row r="19" spans="1:23" s="7" customFormat="1" ht="12" hidden="1" customHeight="1" thickBot="1" x14ac:dyDescent="0.25">
      <c r="A19" s="485"/>
      <c r="B19" s="887" t="s">
        <v>107</v>
      </c>
      <c r="C19" s="1073" t="s">
        <v>147</v>
      </c>
      <c r="D19" s="1074"/>
      <c r="E19" s="1075"/>
      <c r="F19" s="1073" t="s">
        <v>194</v>
      </c>
      <c r="G19" s="1074"/>
      <c r="H19" s="1075"/>
      <c r="I19" s="378" t="s">
        <v>343</v>
      </c>
      <c r="J19" s="196" t="s">
        <v>109</v>
      </c>
      <c r="K19" s="379">
        <v>15</v>
      </c>
      <c r="L19" s="317" t="s">
        <v>208</v>
      </c>
      <c r="M19" s="399"/>
      <c r="N19" s="398"/>
      <c r="O19" s="398"/>
      <c r="P19" s="391"/>
    </row>
    <row r="20" spans="1:23" ht="7.5" customHeight="1" thickBot="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491"/>
      <c r="N20" s="492"/>
      <c r="O20" s="492"/>
      <c r="P20" s="493"/>
    </row>
    <row r="21" spans="1:23" s="7" customFormat="1" ht="17.25" customHeight="1" thickBot="1" x14ac:dyDescent="0.25">
      <c r="A21" s="17"/>
      <c r="B21" s="1634" t="s">
        <v>306</v>
      </c>
      <c r="C21" s="1635" t="s">
        <v>424</v>
      </c>
      <c r="D21" s="1635"/>
      <c r="E21" s="1635"/>
      <c r="F21" s="1635"/>
      <c r="G21" s="1635"/>
      <c r="H21" s="1635"/>
      <c r="I21" s="1635"/>
      <c r="J21" s="1635"/>
      <c r="K21" s="1635"/>
      <c r="L21" s="1767"/>
      <c r="M21" s="402"/>
      <c r="N21" s="403"/>
      <c r="O21" s="403"/>
      <c r="P21" s="404"/>
      <c r="Q21" s="2"/>
    </row>
    <row r="22" spans="1:23" s="283" customFormat="1" ht="12" customHeight="1" thickBot="1" x14ac:dyDescent="0.25">
      <c r="A22" s="17"/>
      <c r="B22" s="1640" t="s">
        <v>163</v>
      </c>
      <c r="C22" s="1768" t="s">
        <v>771</v>
      </c>
      <c r="D22" s="1645" t="s">
        <v>66</v>
      </c>
      <c r="E22" s="1645" t="s">
        <v>198</v>
      </c>
      <c r="F22" s="472" t="s">
        <v>16</v>
      </c>
      <c r="G22" s="1647" t="s">
        <v>164</v>
      </c>
      <c r="H22" s="1648"/>
      <c r="I22" s="1649"/>
      <c r="J22" s="1650" t="s">
        <v>603</v>
      </c>
      <c r="K22" s="1645" t="s">
        <v>197</v>
      </c>
      <c r="L22" s="1651" t="s">
        <v>201</v>
      </c>
      <c r="M22" s="883" t="s">
        <v>16</v>
      </c>
      <c r="N22" s="392"/>
      <c r="O22" s="392"/>
      <c r="P22" s="393"/>
      <c r="U22" s="330"/>
      <c r="V22" s="7"/>
      <c r="W22" s="7"/>
    </row>
    <row r="23" spans="1:23" s="7" customFormat="1" ht="12" customHeight="1" x14ac:dyDescent="0.2">
      <c r="A23" s="23"/>
      <c r="B23" s="1769" t="s">
        <v>690</v>
      </c>
      <c r="C23" s="374"/>
      <c r="D23" s="164" t="s">
        <v>772</v>
      </c>
      <c r="E23" s="164" t="s">
        <v>773</v>
      </c>
      <c r="F23" s="298" t="s">
        <v>4</v>
      </c>
      <c r="G23" s="1653" t="s">
        <v>194</v>
      </c>
      <c r="H23" s="1654"/>
      <c r="I23" s="1655"/>
      <c r="J23" s="374"/>
      <c r="K23" s="164" t="s">
        <v>778</v>
      </c>
      <c r="L23" s="35" t="s">
        <v>779</v>
      </c>
      <c r="M23" s="509" t="s">
        <v>5</v>
      </c>
      <c r="N23" s="392"/>
      <c r="O23" s="392"/>
      <c r="P23" s="391"/>
      <c r="S23" s="331"/>
      <c r="T23" s="331"/>
      <c r="U23" s="331"/>
      <c r="V23" s="283"/>
      <c r="W23" s="283"/>
    </row>
    <row r="24" spans="1:23" s="7" customFormat="1" ht="12" customHeight="1" x14ac:dyDescent="0.2">
      <c r="A24" s="31"/>
      <c r="B24" s="1770" t="s">
        <v>564</v>
      </c>
      <c r="C24" s="163" t="s">
        <v>776</v>
      </c>
      <c r="D24" s="375"/>
      <c r="E24" s="169" t="s">
        <v>774</v>
      </c>
      <c r="F24" s="300" t="s">
        <v>5</v>
      </c>
      <c r="G24" s="1656" t="s">
        <v>196</v>
      </c>
      <c r="H24" s="1657"/>
      <c r="I24" s="1658"/>
      <c r="J24" s="163" t="s">
        <v>782</v>
      </c>
      <c r="K24" s="375"/>
      <c r="L24" s="34" t="s">
        <v>780</v>
      </c>
      <c r="M24" s="510" t="s">
        <v>4</v>
      </c>
      <c r="N24" s="394"/>
      <c r="O24" s="394"/>
      <c r="P24" s="391"/>
      <c r="S24" s="331"/>
      <c r="T24" s="331"/>
      <c r="U24" s="331"/>
      <c r="V24" s="283"/>
      <c r="W24" s="283"/>
    </row>
    <row r="25" spans="1:23" s="7" customFormat="1" ht="12" customHeight="1" thickBot="1" x14ac:dyDescent="0.25">
      <c r="A25" s="31"/>
      <c r="B25" s="1770" t="s">
        <v>195</v>
      </c>
      <c r="C25" s="163" t="s">
        <v>777</v>
      </c>
      <c r="D25" s="169" t="s">
        <v>775</v>
      </c>
      <c r="E25" s="375"/>
      <c r="F25" s="301" t="s">
        <v>6</v>
      </c>
      <c r="G25" s="1659" t="s">
        <v>689</v>
      </c>
      <c r="H25" s="1660"/>
      <c r="I25" s="1661"/>
      <c r="J25" s="165" t="s">
        <v>783</v>
      </c>
      <c r="K25" s="166" t="s">
        <v>781</v>
      </c>
      <c r="L25" s="367"/>
      <c r="M25" s="511" t="s">
        <v>6</v>
      </c>
      <c r="N25" s="395"/>
      <c r="O25" s="395"/>
      <c r="P25" s="391"/>
      <c r="S25" s="331"/>
      <c r="T25" s="331"/>
      <c r="U25" s="331"/>
    </row>
    <row r="26" spans="1:23" s="7" customFormat="1" ht="12" customHeight="1" thickBot="1" x14ac:dyDescent="0.25">
      <c r="A26" s="31"/>
      <c r="B26" s="1643" t="s">
        <v>156</v>
      </c>
      <c r="C26" s="1062" t="s">
        <v>195</v>
      </c>
      <c r="D26" s="1063"/>
      <c r="E26" s="1064"/>
      <c r="F26" s="1062" t="s">
        <v>690</v>
      </c>
      <c r="G26" s="1063"/>
      <c r="H26" s="1064"/>
      <c r="I26" s="37" t="s">
        <v>313</v>
      </c>
      <c r="J26" s="196" t="s">
        <v>109</v>
      </c>
      <c r="K26" s="198">
        <v>26</v>
      </c>
      <c r="L26" s="336" t="s">
        <v>209</v>
      </c>
      <c r="M26" s="1370"/>
      <c r="N26" s="1371"/>
      <c r="O26" s="1371"/>
      <c r="P26" s="1372"/>
    </row>
    <row r="27" spans="1:23" s="7" customFormat="1" ht="12" customHeight="1" thickBot="1" x14ac:dyDescent="0.25">
      <c r="A27" s="31"/>
      <c r="B27" s="1644" t="s">
        <v>151</v>
      </c>
      <c r="C27" s="1062" t="s">
        <v>564</v>
      </c>
      <c r="D27" s="1063"/>
      <c r="E27" s="1064"/>
      <c r="F27" s="1062" t="s">
        <v>743</v>
      </c>
      <c r="G27" s="1063"/>
      <c r="H27" s="1064"/>
      <c r="I27" s="36" t="s">
        <v>331</v>
      </c>
      <c r="J27" s="195" t="s">
        <v>109</v>
      </c>
      <c r="K27" s="197">
        <v>24</v>
      </c>
      <c r="L27" s="335" t="s">
        <v>210</v>
      </c>
      <c r="M27" s="1370"/>
      <c r="N27" s="1371"/>
      <c r="O27" s="1371"/>
      <c r="P27" s="1372"/>
      <c r="S27" s="331"/>
      <c r="T27" s="331"/>
      <c r="U27" s="331"/>
    </row>
    <row r="28" spans="1:23" s="7" customFormat="1" ht="12" customHeight="1" thickBot="1" x14ac:dyDescent="0.25">
      <c r="A28" s="31"/>
      <c r="B28" s="1644" t="s">
        <v>107</v>
      </c>
      <c r="C28" s="1062" t="s">
        <v>690</v>
      </c>
      <c r="D28" s="1063"/>
      <c r="E28" s="1064"/>
      <c r="F28" s="1062" t="s">
        <v>196</v>
      </c>
      <c r="G28" s="1063"/>
      <c r="H28" s="1064"/>
      <c r="I28" s="37" t="s">
        <v>784</v>
      </c>
      <c r="J28" s="196" t="s">
        <v>109</v>
      </c>
      <c r="K28" s="198">
        <v>13</v>
      </c>
      <c r="L28" s="336" t="s">
        <v>208</v>
      </c>
      <c r="M28" s="1370"/>
      <c r="N28" s="1371"/>
      <c r="O28" s="1371"/>
      <c r="P28" s="1372"/>
      <c r="S28" s="331"/>
      <c r="T28" s="331"/>
      <c r="U28" s="331"/>
    </row>
    <row r="29" spans="1:23" ht="12" hidden="1" customHeight="1" thickBot="1" x14ac:dyDescent="0.25">
      <c r="A29" s="17"/>
      <c r="B29" s="422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322"/>
      <c r="N29" s="1323"/>
      <c r="O29" s="1323"/>
      <c r="P29" s="1324"/>
    </row>
    <row r="30" spans="1:23" s="7" customFormat="1" ht="12" hidden="1" customHeight="1" thickBot="1" x14ac:dyDescent="0.25">
      <c r="A30" s="485"/>
      <c r="B30" s="499" t="s">
        <v>315</v>
      </c>
      <c r="C30" s="1076" t="s">
        <v>353</v>
      </c>
      <c r="D30" s="1076"/>
      <c r="E30" s="1076"/>
      <c r="F30" s="1076"/>
      <c r="G30" s="1076"/>
      <c r="H30" s="1076"/>
      <c r="I30" s="1076"/>
      <c r="J30" s="1076"/>
      <c r="K30" s="1076"/>
      <c r="L30" s="1076"/>
      <c r="M30" s="402"/>
      <c r="N30" s="403"/>
      <c r="O30" s="403"/>
      <c r="P30" s="404"/>
      <c r="Q30" s="2"/>
    </row>
    <row r="31" spans="1:23" s="7" customFormat="1" ht="12" hidden="1" customHeight="1" thickBot="1" x14ac:dyDescent="0.25">
      <c r="A31" s="485"/>
      <c r="B31" s="986" t="s">
        <v>163</v>
      </c>
      <c r="C31" s="504"/>
      <c r="D31" s="504"/>
      <c r="E31" s="504"/>
      <c r="F31" s="472" t="s">
        <v>16</v>
      </c>
      <c r="G31" s="1077" t="s">
        <v>164</v>
      </c>
      <c r="H31" s="1078"/>
      <c r="I31" s="1079"/>
      <c r="J31" s="506"/>
      <c r="K31" s="504"/>
      <c r="L31" s="507"/>
      <c r="M31" s="888" t="s">
        <v>105</v>
      </c>
      <c r="N31" s="398"/>
      <c r="O31" s="398"/>
      <c r="P31" s="391"/>
      <c r="U31" s="488"/>
      <c r="V31" s="489"/>
    </row>
    <row r="32" spans="1:23" s="7" customFormat="1" ht="12" hidden="1" customHeight="1" x14ac:dyDescent="0.2">
      <c r="A32" s="485"/>
      <c r="B32" s="500"/>
      <c r="C32" s="374"/>
      <c r="D32" s="164"/>
      <c r="E32" s="164"/>
      <c r="F32" s="298"/>
      <c r="G32" s="1080"/>
      <c r="H32" s="1081"/>
      <c r="I32" s="1082"/>
      <c r="J32" s="374"/>
      <c r="K32" s="164"/>
      <c r="L32" s="35"/>
      <c r="M32" s="509"/>
      <c r="N32" s="398"/>
      <c r="O32" s="398"/>
      <c r="P32" s="391"/>
    </row>
    <row r="33" spans="1:23" s="7" customFormat="1" ht="12" hidden="1" customHeight="1" x14ac:dyDescent="0.2">
      <c r="A33" s="485"/>
      <c r="B33" s="501"/>
      <c r="C33" s="163"/>
      <c r="D33" s="375"/>
      <c r="E33" s="169"/>
      <c r="F33" s="300"/>
      <c r="G33" s="1083"/>
      <c r="H33" s="1084"/>
      <c r="I33" s="1085"/>
      <c r="J33" s="163"/>
      <c r="K33" s="375"/>
      <c r="L33" s="34"/>
      <c r="M33" s="510"/>
      <c r="N33" s="398"/>
      <c r="O33" s="398"/>
      <c r="P33" s="391"/>
    </row>
    <row r="34" spans="1:23" s="7" customFormat="1" ht="12" hidden="1" customHeight="1" thickBot="1" x14ac:dyDescent="0.25">
      <c r="A34" s="485"/>
      <c r="B34" s="501"/>
      <c r="C34" s="165"/>
      <c r="D34" s="166"/>
      <c r="E34" s="366"/>
      <c r="F34" s="301"/>
      <c r="G34" s="1086"/>
      <c r="H34" s="1087"/>
      <c r="I34" s="1088"/>
      <c r="J34" s="165"/>
      <c r="K34" s="166"/>
      <c r="L34" s="367"/>
      <c r="M34" s="511"/>
      <c r="N34" s="398"/>
      <c r="O34" s="398"/>
      <c r="P34" s="391"/>
    </row>
    <row r="35" spans="1:23" s="7" customFormat="1" ht="12" hidden="1" customHeight="1" thickBot="1" x14ac:dyDescent="0.25">
      <c r="A35" s="485"/>
      <c r="B35" s="502" t="s">
        <v>156</v>
      </c>
      <c r="C35" s="1073"/>
      <c r="D35" s="1074"/>
      <c r="E35" s="1075"/>
      <c r="F35" s="1073"/>
      <c r="G35" s="1074"/>
      <c r="H35" s="1075"/>
      <c r="I35" s="378"/>
      <c r="J35" s="196" t="s">
        <v>109</v>
      </c>
      <c r="K35" s="382"/>
      <c r="L35" s="308"/>
      <c r="M35" s="1102"/>
      <c r="N35" s="1103"/>
      <c r="O35" s="1103"/>
      <c r="P35" s="1104"/>
    </row>
    <row r="36" spans="1:23" s="7" customFormat="1" ht="12" hidden="1" customHeight="1" thickBot="1" x14ac:dyDescent="0.25">
      <c r="A36" s="485"/>
      <c r="B36" s="503" t="s">
        <v>151</v>
      </c>
      <c r="C36" s="1073"/>
      <c r="D36" s="1074"/>
      <c r="E36" s="1075"/>
      <c r="F36" s="1073"/>
      <c r="G36" s="1074"/>
      <c r="H36" s="1075"/>
      <c r="I36" s="378"/>
      <c r="J36" s="381" t="s">
        <v>109</v>
      </c>
      <c r="K36" s="379"/>
      <c r="L36" s="312"/>
      <c r="M36" s="399"/>
      <c r="N36" s="398"/>
      <c r="O36" s="398"/>
      <c r="P36" s="391"/>
    </row>
    <row r="37" spans="1:23" s="7" customFormat="1" ht="12" hidden="1" customHeight="1" thickBot="1" x14ac:dyDescent="0.25">
      <c r="A37" s="485"/>
      <c r="B37" s="503" t="s">
        <v>107</v>
      </c>
      <c r="C37" s="1073"/>
      <c r="D37" s="1074"/>
      <c r="E37" s="1075"/>
      <c r="F37" s="1073"/>
      <c r="G37" s="1074"/>
      <c r="H37" s="1075"/>
      <c r="I37" s="378"/>
      <c r="J37" s="196" t="s">
        <v>109</v>
      </c>
      <c r="K37" s="379"/>
      <c r="L37" s="317"/>
      <c r="M37" s="399"/>
      <c r="N37" s="398"/>
      <c r="O37" s="398"/>
      <c r="P37" s="391"/>
    </row>
    <row r="38" spans="1:23" ht="12" hidden="1" customHeight="1" thickBot="1" x14ac:dyDescent="0.2">
      <c r="A38" s="17"/>
      <c r="B38" s="421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396"/>
      <c r="N38" s="392"/>
      <c r="O38" s="392"/>
      <c r="P38" s="393"/>
    </row>
    <row r="39" spans="1:23" s="7" customFormat="1" ht="12" hidden="1" customHeight="1" thickBot="1" x14ac:dyDescent="0.25">
      <c r="A39" s="17"/>
      <c r="B39" s="573" t="s">
        <v>329</v>
      </c>
      <c r="C39" s="1105" t="s">
        <v>425</v>
      </c>
      <c r="D39" s="1105"/>
      <c r="E39" s="1105"/>
      <c r="F39" s="1105"/>
      <c r="G39" s="1105"/>
      <c r="H39" s="1105"/>
      <c r="I39" s="1105"/>
      <c r="J39" s="1105"/>
      <c r="K39" s="1105"/>
      <c r="L39" s="1105"/>
      <c r="M39" s="405"/>
      <c r="N39" s="406"/>
      <c r="O39" s="406"/>
      <c r="P39" s="407"/>
      <c r="Q39" s="2"/>
    </row>
    <row r="40" spans="1:23" s="283" customFormat="1" ht="12" hidden="1" customHeight="1" thickBot="1" x14ac:dyDescent="0.25">
      <c r="A40" s="17"/>
      <c r="B40" s="874" t="s">
        <v>163</v>
      </c>
      <c r="C40" s="574"/>
      <c r="D40" s="575"/>
      <c r="E40" s="575"/>
      <c r="F40" s="576"/>
      <c r="G40" s="472" t="s">
        <v>16</v>
      </c>
      <c r="H40" s="1375" t="s">
        <v>164</v>
      </c>
      <c r="I40" s="1376"/>
      <c r="J40" s="577"/>
      <c r="K40" s="575"/>
      <c r="L40" s="578"/>
      <c r="M40" s="472" t="s">
        <v>16</v>
      </c>
      <c r="N40" s="406"/>
      <c r="O40" s="406"/>
      <c r="P40" s="407"/>
      <c r="U40" s="330"/>
      <c r="V40" s="7"/>
      <c r="W40" s="7"/>
    </row>
    <row r="41" spans="1:23" s="7" customFormat="1" ht="12" hidden="1" customHeight="1" x14ac:dyDescent="0.2">
      <c r="A41" s="17"/>
      <c r="B41" s="579"/>
      <c r="C41" s="544"/>
      <c r="D41" s="164"/>
      <c r="E41" s="164"/>
      <c r="F41" s="184"/>
      <c r="G41" s="582"/>
      <c r="H41" s="1373"/>
      <c r="I41" s="1374"/>
      <c r="J41" s="544"/>
      <c r="K41" s="164"/>
      <c r="L41" s="35"/>
      <c r="M41" s="582"/>
      <c r="N41" s="406"/>
      <c r="O41" s="406"/>
      <c r="P41" s="407"/>
      <c r="S41" s="331"/>
      <c r="T41" s="331"/>
      <c r="U41" s="331"/>
      <c r="V41" s="283"/>
      <c r="W41" s="283"/>
    </row>
    <row r="42" spans="1:23" s="7" customFormat="1" ht="12" hidden="1" customHeight="1" x14ac:dyDescent="0.2">
      <c r="A42" s="17"/>
      <c r="B42" s="580"/>
      <c r="C42" s="163"/>
      <c r="D42" s="545"/>
      <c r="E42" s="169"/>
      <c r="F42" s="185"/>
      <c r="G42" s="583"/>
      <c r="H42" s="1377"/>
      <c r="I42" s="1378"/>
      <c r="J42" s="163"/>
      <c r="K42" s="545"/>
      <c r="L42" s="34"/>
      <c r="M42" s="583"/>
      <c r="N42" s="406"/>
      <c r="O42" s="406"/>
      <c r="P42" s="407"/>
      <c r="S42" s="331"/>
      <c r="T42" s="331"/>
      <c r="U42" s="331"/>
      <c r="V42" s="283"/>
      <c r="W42" s="283"/>
    </row>
    <row r="43" spans="1:23" s="7" customFormat="1" ht="12" hidden="1" customHeight="1" x14ac:dyDescent="0.2">
      <c r="A43" s="17"/>
      <c r="B43" s="580"/>
      <c r="C43" s="163"/>
      <c r="D43" s="169"/>
      <c r="E43" s="545"/>
      <c r="F43" s="185"/>
      <c r="G43" s="584"/>
      <c r="H43" s="1377"/>
      <c r="I43" s="1378"/>
      <c r="J43" s="163"/>
      <c r="K43" s="169"/>
      <c r="L43" s="581"/>
      <c r="M43" s="584"/>
      <c r="N43" s="406"/>
      <c r="O43" s="406"/>
      <c r="P43" s="407"/>
      <c r="S43" s="331"/>
      <c r="T43" s="331"/>
      <c r="U43" s="331"/>
    </row>
    <row r="44" spans="1:23" s="7" customFormat="1" ht="12" hidden="1" customHeight="1" thickBot="1" x14ac:dyDescent="0.25">
      <c r="A44" s="17"/>
      <c r="B44" s="580"/>
      <c r="C44" s="165"/>
      <c r="D44" s="166"/>
      <c r="E44" s="166"/>
      <c r="F44" s="285"/>
      <c r="G44" s="585"/>
      <c r="H44" s="1069"/>
      <c r="I44" s="1070"/>
      <c r="J44" s="373"/>
      <c r="K44" s="366"/>
      <c r="L44" s="367"/>
      <c r="M44" s="368"/>
      <c r="N44" s="406"/>
      <c r="O44" s="406"/>
      <c r="P44" s="407"/>
    </row>
    <row r="45" spans="1:23" s="7" customFormat="1" ht="12" hidden="1" customHeight="1" thickBot="1" x14ac:dyDescent="0.25">
      <c r="A45" s="17"/>
      <c r="B45" s="563" t="s">
        <v>107</v>
      </c>
      <c r="C45" s="1073"/>
      <c r="D45" s="1074"/>
      <c r="E45" s="1075"/>
      <c r="F45" s="1073"/>
      <c r="G45" s="1074"/>
      <c r="H45" s="1075"/>
      <c r="I45" s="36"/>
      <c r="J45" s="195" t="s">
        <v>109</v>
      </c>
      <c r="K45" s="197"/>
      <c r="L45" s="335"/>
      <c r="M45" s="1102"/>
      <c r="N45" s="1103"/>
      <c r="O45" s="1103"/>
      <c r="P45" s="1104"/>
    </row>
    <row r="46" spans="1:23" s="7" customFormat="1" ht="12" hidden="1" customHeight="1" thickBot="1" x14ac:dyDescent="0.25">
      <c r="A46" s="17"/>
      <c r="B46" s="564" t="s">
        <v>108</v>
      </c>
      <c r="C46" s="1073"/>
      <c r="D46" s="1074"/>
      <c r="E46" s="1075"/>
      <c r="F46" s="1073"/>
      <c r="G46" s="1074"/>
      <c r="H46" s="1075"/>
      <c r="I46" s="37"/>
      <c r="J46" s="196" t="s">
        <v>109</v>
      </c>
      <c r="K46" s="198"/>
      <c r="L46" s="336"/>
      <c r="M46" s="396"/>
      <c r="N46" s="392"/>
      <c r="O46" s="392"/>
      <c r="P46" s="393"/>
    </row>
    <row r="47" spans="1:23" s="7" customFormat="1" ht="12" hidden="1" customHeight="1" thickBot="1" x14ac:dyDescent="0.25">
      <c r="A47" s="17"/>
      <c r="B47" s="564" t="s">
        <v>125</v>
      </c>
      <c r="C47" s="1073"/>
      <c r="D47" s="1074"/>
      <c r="E47" s="1075"/>
      <c r="F47" s="1073"/>
      <c r="G47" s="1074"/>
      <c r="H47" s="1075"/>
      <c r="I47" s="36"/>
      <c r="J47" s="195" t="s">
        <v>109</v>
      </c>
      <c r="K47" s="197"/>
      <c r="L47" s="335"/>
      <c r="M47" s="405"/>
      <c r="N47" s="406"/>
      <c r="O47" s="406"/>
      <c r="P47" s="407"/>
      <c r="S47" s="331"/>
      <c r="T47" s="331"/>
      <c r="U47" s="331"/>
    </row>
    <row r="48" spans="1:23" s="7" customFormat="1" ht="12" hidden="1" customHeight="1" thickBot="1" x14ac:dyDescent="0.25">
      <c r="A48" s="17"/>
      <c r="B48" s="564" t="s">
        <v>154</v>
      </c>
      <c r="C48" s="1073"/>
      <c r="D48" s="1074"/>
      <c r="E48" s="1075"/>
      <c r="F48" s="1073"/>
      <c r="G48" s="1074"/>
      <c r="H48" s="1075"/>
      <c r="I48" s="37"/>
      <c r="J48" s="196" t="s">
        <v>109</v>
      </c>
      <c r="K48" s="198"/>
      <c r="L48" s="336"/>
      <c r="M48" s="396"/>
      <c r="N48" s="392"/>
      <c r="O48" s="392"/>
      <c r="P48" s="393"/>
      <c r="S48" s="331"/>
      <c r="T48" s="331"/>
      <c r="U48" s="331"/>
    </row>
    <row r="49" spans="1:23" ht="12" hidden="1" customHeight="1" thickBot="1" x14ac:dyDescent="0.25">
      <c r="A49" s="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7"/>
      <c r="M49" s="1322"/>
      <c r="N49" s="1323"/>
      <c r="O49" s="1323"/>
      <c r="P49" s="1324"/>
    </row>
    <row r="50" spans="1:23" s="7" customFormat="1" ht="12" hidden="1" customHeight="1" thickBot="1" x14ac:dyDescent="0.25">
      <c r="A50" s="17"/>
      <c r="B50" s="388" t="s">
        <v>333</v>
      </c>
      <c r="C50" s="1092" t="s">
        <v>426</v>
      </c>
      <c r="D50" s="1092"/>
      <c r="E50" s="1092"/>
      <c r="F50" s="1092"/>
      <c r="G50" s="1092"/>
      <c r="H50" s="1092"/>
      <c r="I50" s="1092"/>
      <c r="J50" s="1092"/>
      <c r="K50" s="1092"/>
      <c r="L50" s="1092"/>
      <c r="M50" s="405"/>
      <c r="N50" s="406"/>
      <c r="O50" s="406"/>
      <c r="P50" s="407"/>
      <c r="Q50" s="2"/>
    </row>
    <row r="51" spans="1:23" s="283" customFormat="1" ht="12" hidden="1" customHeight="1" thickBot="1" x14ac:dyDescent="0.25">
      <c r="A51" s="17"/>
      <c r="B51" s="872" t="s">
        <v>163</v>
      </c>
      <c r="C51" s="470"/>
      <c r="D51" s="385"/>
      <c r="E51" s="385"/>
      <c r="F51" s="605" t="s">
        <v>16</v>
      </c>
      <c r="G51" s="1093" t="s">
        <v>164</v>
      </c>
      <c r="H51" s="1095"/>
      <c r="I51" s="386"/>
      <c r="J51" s="385"/>
      <c r="K51" s="387"/>
      <c r="L51" s="605" t="s">
        <v>16</v>
      </c>
      <c r="M51" s="405"/>
      <c r="N51" s="406"/>
      <c r="O51" s="406"/>
      <c r="P51" s="407"/>
      <c r="U51" s="330"/>
      <c r="V51" s="7"/>
      <c r="W51" s="7"/>
    </row>
    <row r="52" spans="1:23" s="7" customFormat="1" ht="12" hidden="1" customHeight="1" x14ac:dyDescent="0.2">
      <c r="A52" s="17"/>
      <c r="B52" s="609"/>
      <c r="C52" s="611"/>
      <c r="D52" s="164"/>
      <c r="E52" s="164"/>
      <c r="F52" s="606"/>
      <c r="G52" s="1340"/>
      <c r="H52" s="1341"/>
      <c r="I52" s="611"/>
      <c r="J52" s="164"/>
      <c r="K52" s="164"/>
      <c r="L52" s="606"/>
      <c r="M52" s="405"/>
      <c r="N52" s="406"/>
      <c r="O52" s="406"/>
      <c r="P52" s="407"/>
      <c r="S52" s="331"/>
      <c r="T52" s="331"/>
      <c r="U52" s="331"/>
      <c r="V52" s="283"/>
      <c r="W52" s="283"/>
    </row>
    <row r="53" spans="1:23" s="7" customFormat="1" ht="12" hidden="1" customHeight="1" x14ac:dyDescent="0.2">
      <c r="A53" s="17"/>
      <c r="B53" s="610"/>
      <c r="C53" s="163"/>
      <c r="D53" s="612"/>
      <c r="E53" s="169"/>
      <c r="F53" s="607"/>
      <c r="G53" s="1342"/>
      <c r="H53" s="1343"/>
      <c r="I53" s="163"/>
      <c r="J53" s="612"/>
      <c r="K53" s="169"/>
      <c r="L53" s="607"/>
      <c r="M53" s="405"/>
      <c r="N53" s="406"/>
      <c r="O53" s="406"/>
      <c r="P53" s="407"/>
      <c r="S53" s="331"/>
      <c r="T53" s="331"/>
      <c r="U53" s="331"/>
      <c r="V53" s="283"/>
      <c r="W53" s="283"/>
    </row>
    <row r="54" spans="1:23" s="7" customFormat="1" ht="12" hidden="1" customHeight="1" thickBot="1" x14ac:dyDescent="0.25">
      <c r="A54" s="17"/>
      <c r="B54" s="610"/>
      <c r="C54" s="163"/>
      <c r="D54" s="169"/>
      <c r="E54" s="612"/>
      <c r="F54" s="608"/>
      <c r="G54" s="1338"/>
      <c r="H54" s="1339"/>
      <c r="I54" s="163"/>
      <c r="J54" s="169"/>
      <c r="K54" s="612"/>
      <c r="L54" s="608"/>
      <c r="M54" s="1102"/>
      <c r="N54" s="1103"/>
      <c r="O54" s="1103"/>
      <c r="P54" s="1104"/>
      <c r="S54" s="331"/>
      <c r="T54" s="331"/>
      <c r="U54" s="331"/>
    </row>
    <row r="55" spans="1:23" s="7" customFormat="1" ht="12" hidden="1" customHeight="1" thickBot="1" x14ac:dyDescent="0.25">
      <c r="A55" s="17"/>
      <c r="B55" s="389" t="s">
        <v>107</v>
      </c>
      <c r="C55" s="1073"/>
      <c r="D55" s="1074"/>
      <c r="E55" s="1075"/>
      <c r="F55" s="1073"/>
      <c r="G55" s="1074"/>
      <c r="H55" s="1075"/>
      <c r="I55" s="36"/>
      <c r="J55" s="195" t="s">
        <v>109</v>
      </c>
      <c r="K55" s="197"/>
      <c r="L55" s="481"/>
      <c r="M55" s="1102"/>
      <c r="N55" s="1103"/>
      <c r="O55" s="1103"/>
      <c r="P55" s="1104"/>
    </row>
    <row r="56" spans="1:23" s="7" customFormat="1" ht="12" hidden="1" customHeight="1" thickBot="1" x14ac:dyDescent="0.25">
      <c r="A56" s="17"/>
      <c r="B56" s="390" t="s">
        <v>108</v>
      </c>
      <c r="C56" s="1073"/>
      <c r="D56" s="1074"/>
      <c r="E56" s="1075"/>
      <c r="F56" s="1073"/>
      <c r="G56" s="1074"/>
      <c r="H56" s="1075"/>
      <c r="I56" s="37"/>
      <c r="J56" s="196" t="s">
        <v>109</v>
      </c>
      <c r="K56" s="198"/>
      <c r="L56" s="482"/>
      <c r="M56" s="396"/>
      <c r="N56" s="392"/>
      <c r="O56" s="392"/>
      <c r="P56" s="393"/>
    </row>
    <row r="57" spans="1:23" s="7" customFormat="1" ht="12" hidden="1" customHeight="1" thickBot="1" x14ac:dyDescent="0.25">
      <c r="A57" s="17"/>
      <c r="B57" s="390" t="s">
        <v>153</v>
      </c>
      <c r="C57" s="1073"/>
      <c r="D57" s="1074"/>
      <c r="E57" s="1075"/>
      <c r="F57" s="1073"/>
      <c r="G57" s="1074"/>
      <c r="H57" s="1075"/>
      <c r="I57" s="37"/>
      <c r="J57" s="196" t="s">
        <v>109</v>
      </c>
      <c r="K57" s="198"/>
      <c r="L57" s="482"/>
      <c r="M57" s="396"/>
      <c r="N57" s="392"/>
      <c r="O57" s="392"/>
      <c r="P57" s="393"/>
      <c r="S57" s="331"/>
      <c r="T57" s="331"/>
      <c r="U57" s="331"/>
    </row>
    <row r="58" spans="1:23" ht="12" hidden="1" customHeight="1" thickBot="1" x14ac:dyDescent="0.25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396"/>
      <c r="N58" s="392"/>
      <c r="O58" s="392"/>
      <c r="P58" s="393"/>
    </row>
    <row r="59" spans="1:23" s="7" customFormat="1" ht="12" hidden="1" customHeight="1" thickBot="1" x14ac:dyDescent="0.25">
      <c r="A59" s="17"/>
      <c r="B59" s="652" t="s">
        <v>338</v>
      </c>
      <c r="C59" s="1128" t="s">
        <v>602</v>
      </c>
      <c r="D59" s="1128"/>
      <c r="E59" s="1128"/>
      <c r="F59" s="1128"/>
      <c r="G59" s="1128"/>
      <c r="H59" s="1128"/>
      <c r="I59" s="1128"/>
      <c r="J59" s="1128"/>
      <c r="K59" s="1128"/>
      <c r="L59" s="1128"/>
      <c r="M59" s="405"/>
      <c r="N59" s="406"/>
      <c r="O59" s="406"/>
      <c r="P59" s="407"/>
      <c r="Q59" s="2"/>
    </row>
    <row r="60" spans="1:23" s="283" customFormat="1" ht="12" hidden="1" customHeight="1" thickBot="1" x14ac:dyDescent="0.25">
      <c r="A60" s="17"/>
      <c r="B60" s="871" t="s">
        <v>163</v>
      </c>
      <c r="C60" s="661"/>
      <c r="D60" s="657"/>
      <c r="E60" s="657"/>
      <c r="F60" s="662"/>
      <c r="G60" s="472" t="s">
        <v>16</v>
      </c>
      <c r="H60" s="1129" t="s">
        <v>164</v>
      </c>
      <c r="I60" s="1131"/>
      <c r="J60" s="657"/>
      <c r="K60" s="663"/>
      <c r="L60" s="663"/>
      <c r="M60" s="472" t="s">
        <v>16</v>
      </c>
      <c r="N60" s="406"/>
      <c r="O60" s="406"/>
      <c r="P60" s="407"/>
      <c r="U60" s="330"/>
      <c r="V60" s="7"/>
      <c r="W60" s="7"/>
    </row>
    <row r="61" spans="1:23" s="7" customFormat="1" ht="12" hidden="1" customHeight="1" x14ac:dyDescent="0.2">
      <c r="A61" s="17"/>
      <c r="B61" s="659"/>
      <c r="C61" s="544"/>
      <c r="D61" s="164"/>
      <c r="E61" s="164"/>
      <c r="F61" s="184"/>
      <c r="G61" s="582"/>
      <c r="H61" s="1384"/>
      <c r="I61" s="1385"/>
      <c r="J61" s="544"/>
      <c r="K61" s="164"/>
      <c r="L61" s="35"/>
      <c r="M61" s="582"/>
      <c r="N61" s="406"/>
      <c r="O61" s="406"/>
      <c r="P61" s="407"/>
      <c r="S61" s="331"/>
      <c r="T61" s="331"/>
      <c r="U61" s="331"/>
      <c r="V61" s="283"/>
      <c r="W61" s="283"/>
    </row>
    <row r="62" spans="1:23" s="7" customFormat="1" ht="12" hidden="1" customHeight="1" x14ac:dyDescent="0.2">
      <c r="A62" s="17"/>
      <c r="B62" s="660"/>
      <c r="C62" s="163"/>
      <c r="D62" s="545"/>
      <c r="E62" s="169"/>
      <c r="F62" s="185"/>
      <c r="G62" s="583"/>
      <c r="H62" s="1336"/>
      <c r="I62" s="1337"/>
      <c r="J62" s="163"/>
      <c r="K62" s="545"/>
      <c r="L62" s="34"/>
      <c r="M62" s="583"/>
      <c r="N62" s="406"/>
      <c r="O62" s="406"/>
      <c r="P62" s="407"/>
      <c r="S62" s="331"/>
      <c r="T62" s="331"/>
      <c r="U62" s="331"/>
      <c r="V62" s="283"/>
      <c r="W62" s="283"/>
    </row>
    <row r="63" spans="1:23" s="7" customFormat="1" ht="12" hidden="1" customHeight="1" x14ac:dyDescent="0.2">
      <c r="A63" s="17"/>
      <c r="B63" s="660"/>
      <c r="C63" s="163"/>
      <c r="D63" s="169"/>
      <c r="E63" s="545"/>
      <c r="F63" s="185"/>
      <c r="G63" s="584"/>
      <c r="H63" s="1336"/>
      <c r="I63" s="1337"/>
      <c r="J63" s="163"/>
      <c r="K63" s="169"/>
      <c r="L63" s="581"/>
      <c r="M63" s="584"/>
      <c r="N63" s="406"/>
      <c r="O63" s="406"/>
      <c r="P63" s="407"/>
      <c r="S63" s="331"/>
      <c r="T63" s="331"/>
      <c r="U63" s="331"/>
    </row>
    <row r="64" spans="1:23" s="7" customFormat="1" ht="12" hidden="1" customHeight="1" thickBot="1" x14ac:dyDescent="0.25">
      <c r="A64" s="17"/>
      <c r="B64" s="660"/>
      <c r="C64" s="165"/>
      <c r="D64" s="166"/>
      <c r="E64" s="166"/>
      <c r="F64" s="285"/>
      <c r="G64" s="585"/>
      <c r="H64" s="1069"/>
      <c r="I64" s="1070"/>
      <c r="J64" s="373"/>
      <c r="K64" s="366"/>
      <c r="L64" s="367"/>
      <c r="M64" s="368"/>
      <c r="N64" s="406"/>
      <c r="O64" s="406"/>
      <c r="P64" s="407"/>
    </row>
    <row r="65" spans="1:23" s="7" customFormat="1" ht="12" hidden="1" customHeight="1" thickBot="1" x14ac:dyDescent="0.25">
      <c r="A65" s="17"/>
      <c r="B65" s="655" t="s">
        <v>107</v>
      </c>
      <c r="C65" s="1073"/>
      <c r="D65" s="1074"/>
      <c r="E65" s="1075"/>
      <c r="F65" s="1073"/>
      <c r="G65" s="1074"/>
      <c r="H65" s="1075"/>
      <c r="I65" s="36"/>
      <c r="J65" s="195" t="s">
        <v>109</v>
      </c>
      <c r="K65" s="197"/>
      <c r="L65" s="335"/>
      <c r="M65" s="1102"/>
      <c r="N65" s="1103"/>
      <c r="O65" s="1103"/>
      <c r="P65" s="1104"/>
    </row>
    <row r="66" spans="1:23" s="7" customFormat="1" ht="12" hidden="1" customHeight="1" thickBot="1" x14ac:dyDescent="0.25">
      <c r="A66" s="17"/>
      <c r="B66" s="656" t="s">
        <v>108</v>
      </c>
      <c r="C66" s="1073"/>
      <c r="D66" s="1074"/>
      <c r="E66" s="1075"/>
      <c r="F66" s="1073"/>
      <c r="G66" s="1074"/>
      <c r="H66" s="1075"/>
      <c r="I66" s="37"/>
      <c r="J66" s="196" t="s">
        <v>109</v>
      </c>
      <c r="K66" s="198"/>
      <c r="L66" s="336"/>
      <c r="M66" s="396"/>
      <c r="N66" s="392"/>
      <c r="O66" s="392"/>
      <c r="P66" s="393"/>
    </row>
    <row r="67" spans="1:23" s="7" customFormat="1" ht="12" hidden="1" customHeight="1" thickBot="1" x14ac:dyDescent="0.25">
      <c r="A67" s="17"/>
      <c r="B67" s="656" t="s">
        <v>125</v>
      </c>
      <c r="C67" s="1073"/>
      <c r="D67" s="1074"/>
      <c r="E67" s="1075"/>
      <c r="F67" s="1073"/>
      <c r="G67" s="1074"/>
      <c r="H67" s="1075"/>
      <c r="I67" s="36"/>
      <c r="J67" s="195" t="s">
        <v>109</v>
      </c>
      <c r="K67" s="197"/>
      <c r="L67" s="335"/>
      <c r="M67" s="405"/>
      <c r="N67" s="406"/>
      <c r="O67" s="406"/>
      <c r="P67" s="407"/>
      <c r="S67" s="331"/>
      <c r="T67" s="331"/>
      <c r="U67" s="331"/>
    </row>
    <row r="68" spans="1:23" s="7" customFormat="1" ht="12" hidden="1" customHeight="1" thickBot="1" x14ac:dyDescent="0.25">
      <c r="A68" s="17"/>
      <c r="B68" s="656" t="s">
        <v>154</v>
      </c>
      <c r="C68" s="1073"/>
      <c r="D68" s="1074"/>
      <c r="E68" s="1075"/>
      <c r="F68" s="1073"/>
      <c r="G68" s="1074"/>
      <c r="H68" s="1075"/>
      <c r="I68" s="37"/>
      <c r="J68" s="196" t="s">
        <v>109</v>
      </c>
      <c r="K68" s="198"/>
      <c r="L68" s="336"/>
      <c r="M68" s="396"/>
      <c r="N68" s="392"/>
      <c r="O68" s="392"/>
      <c r="P68" s="393"/>
      <c r="S68" s="331"/>
      <c r="T68" s="331"/>
      <c r="U68" s="331"/>
    </row>
    <row r="69" spans="1:23" ht="12" hidden="1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405"/>
      <c r="N69" s="406"/>
      <c r="O69" s="406"/>
      <c r="P69" s="407"/>
    </row>
    <row r="70" spans="1:23" s="7" customFormat="1" ht="12" hidden="1" customHeight="1" thickBot="1" x14ac:dyDescent="0.25">
      <c r="A70" s="17"/>
      <c r="B70" s="736" t="s">
        <v>338</v>
      </c>
      <c r="C70" s="1379" t="s">
        <v>337</v>
      </c>
      <c r="D70" s="1379"/>
      <c r="E70" s="1379"/>
      <c r="F70" s="1379"/>
      <c r="G70" s="1379"/>
      <c r="H70" s="1379"/>
      <c r="I70" s="1379"/>
      <c r="J70" s="1379"/>
      <c r="K70" s="1379"/>
      <c r="L70" s="1379"/>
      <c r="M70" s="405"/>
      <c r="N70" s="406"/>
      <c r="O70" s="406"/>
      <c r="P70" s="407"/>
      <c r="Q70" s="2"/>
    </row>
    <row r="71" spans="1:23" s="283" customFormat="1" ht="12" hidden="1" customHeight="1" thickBot="1" x14ac:dyDescent="0.25">
      <c r="A71" s="17"/>
      <c r="B71" s="737" t="s">
        <v>163</v>
      </c>
      <c r="C71" s="742"/>
      <c r="D71" s="743"/>
      <c r="E71" s="743"/>
      <c r="F71" s="605" t="s">
        <v>16</v>
      </c>
      <c r="G71" s="1380" t="s">
        <v>164</v>
      </c>
      <c r="H71" s="1381"/>
      <c r="I71" s="744"/>
      <c r="J71" s="743"/>
      <c r="K71" s="745"/>
      <c r="L71" s="605" t="s">
        <v>16</v>
      </c>
      <c r="M71" s="405"/>
      <c r="N71" s="406"/>
      <c r="O71" s="406"/>
      <c r="P71" s="407"/>
      <c r="U71" s="330"/>
      <c r="V71" s="7"/>
      <c r="W71" s="7"/>
    </row>
    <row r="72" spans="1:23" s="7" customFormat="1" ht="12" hidden="1" customHeight="1" x14ac:dyDescent="0.2">
      <c r="A72" s="17"/>
      <c r="B72" s="738"/>
      <c r="C72" s="611"/>
      <c r="D72" s="164"/>
      <c r="E72" s="164"/>
      <c r="F72" s="606"/>
      <c r="G72" s="1382"/>
      <c r="H72" s="1383"/>
      <c r="I72" s="611"/>
      <c r="J72" s="164"/>
      <c r="K72" s="164"/>
      <c r="L72" s="606"/>
      <c r="M72" s="1102"/>
      <c r="N72" s="1103"/>
      <c r="O72" s="1103"/>
      <c r="P72" s="1104"/>
      <c r="S72" s="331"/>
      <c r="T72" s="331"/>
      <c r="U72" s="331"/>
      <c r="V72" s="283"/>
      <c r="W72" s="283"/>
    </row>
    <row r="73" spans="1:23" s="7" customFormat="1" ht="12" hidden="1" customHeight="1" x14ac:dyDescent="0.2">
      <c r="A73" s="17"/>
      <c r="B73" s="739"/>
      <c r="C73" s="163"/>
      <c r="D73" s="612"/>
      <c r="E73" s="169"/>
      <c r="F73" s="607"/>
      <c r="G73" s="1320"/>
      <c r="H73" s="1321"/>
      <c r="I73" s="163"/>
      <c r="J73" s="612"/>
      <c r="K73" s="169"/>
      <c r="L73" s="607"/>
      <c r="M73" s="405"/>
      <c r="N73" s="406"/>
      <c r="O73" s="406"/>
      <c r="P73" s="407"/>
      <c r="S73" s="331"/>
      <c r="T73" s="331"/>
      <c r="U73" s="331"/>
      <c r="V73" s="283"/>
      <c r="W73" s="283"/>
    </row>
    <row r="74" spans="1:23" s="7" customFormat="1" ht="12" hidden="1" customHeight="1" thickBot="1" x14ac:dyDescent="0.25">
      <c r="A74" s="17"/>
      <c r="B74" s="739"/>
      <c r="C74" s="163"/>
      <c r="D74" s="169"/>
      <c r="E74" s="612"/>
      <c r="F74" s="608"/>
      <c r="G74" s="1318"/>
      <c r="H74" s="1319"/>
      <c r="I74" s="163"/>
      <c r="J74" s="169"/>
      <c r="K74" s="612"/>
      <c r="L74" s="608"/>
      <c r="M74" s="1102"/>
      <c r="N74" s="1103"/>
      <c r="O74" s="1103"/>
      <c r="P74" s="1104"/>
      <c r="S74" s="331"/>
      <c r="T74" s="331"/>
      <c r="U74" s="331"/>
    </row>
    <row r="75" spans="1:23" s="7" customFormat="1" ht="12" hidden="1" customHeight="1" thickBot="1" x14ac:dyDescent="0.25">
      <c r="A75" s="17"/>
      <c r="B75" s="740" t="s">
        <v>107</v>
      </c>
      <c r="C75" s="1073"/>
      <c r="D75" s="1074"/>
      <c r="E75" s="1075"/>
      <c r="F75" s="1073"/>
      <c r="G75" s="1074"/>
      <c r="H75" s="1075"/>
      <c r="I75" s="36"/>
      <c r="J75" s="195" t="s">
        <v>109</v>
      </c>
      <c r="K75" s="197"/>
      <c r="L75" s="481"/>
      <c r="M75" s="1102"/>
      <c r="N75" s="1103"/>
      <c r="O75" s="1103"/>
      <c r="P75" s="1104"/>
    </row>
    <row r="76" spans="1:23" s="7" customFormat="1" ht="12" hidden="1" customHeight="1" thickBot="1" x14ac:dyDescent="0.25">
      <c r="A76" s="17"/>
      <c r="B76" s="741" t="s">
        <v>108</v>
      </c>
      <c r="C76" s="1073"/>
      <c r="D76" s="1074"/>
      <c r="E76" s="1075"/>
      <c r="F76" s="1073"/>
      <c r="G76" s="1074"/>
      <c r="H76" s="1075"/>
      <c r="I76" s="37"/>
      <c r="J76" s="196" t="s">
        <v>109</v>
      </c>
      <c r="K76" s="198"/>
      <c r="L76" s="482"/>
      <c r="M76" s="396"/>
      <c r="N76" s="392"/>
      <c r="O76" s="392"/>
      <c r="P76" s="393"/>
    </row>
    <row r="77" spans="1:23" s="7" customFormat="1" ht="12" hidden="1" customHeight="1" thickBot="1" x14ac:dyDescent="0.25">
      <c r="A77" s="17"/>
      <c r="B77" s="741" t="s">
        <v>153</v>
      </c>
      <c r="C77" s="1073"/>
      <c r="D77" s="1074"/>
      <c r="E77" s="1075"/>
      <c r="F77" s="1073"/>
      <c r="G77" s="1074"/>
      <c r="H77" s="1075"/>
      <c r="I77" s="37"/>
      <c r="J77" s="196" t="s">
        <v>109</v>
      </c>
      <c r="K77" s="198"/>
      <c r="L77" s="482"/>
      <c r="M77" s="396"/>
      <c r="N77" s="392"/>
      <c r="O77" s="392"/>
      <c r="P77" s="393"/>
      <c r="S77" s="331"/>
      <c r="T77" s="331"/>
      <c r="U77" s="331"/>
    </row>
    <row r="78" spans="1:23" ht="9" customHeight="1" thickBot="1" x14ac:dyDescent="0.25">
      <c r="A78" s="1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7"/>
      <c r="M78" s="1322"/>
      <c r="N78" s="1323"/>
      <c r="O78" s="1323"/>
      <c r="P78" s="1324"/>
    </row>
    <row r="79" spans="1:23" ht="21.75" customHeight="1" x14ac:dyDescent="0.2">
      <c r="A79" s="213" t="s">
        <v>82</v>
      </c>
      <c r="B79" s="214"/>
      <c r="C79" s="215"/>
      <c r="D79" s="1237" t="s">
        <v>676</v>
      </c>
      <c r="E79" s="1237"/>
      <c r="F79" s="1237"/>
      <c r="G79" s="1237"/>
      <c r="H79" s="1237"/>
      <c r="I79" s="1237"/>
      <c r="J79" s="1237"/>
      <c r="K79" s="1237"/>
      <c r="L79" s="1237"/>
      <c r="M79" s="1237"/>
      <c r="N79" s="1237"/>
      <c r="O79" s="1237"/>
      <c r="P79" s="1238"/>
    </row>
    <row r="80" spans="1:23" ht="18.75" customHeight="1" thickBot="1" x14ac:dyDescent="0.3">
      <c r="A80" s="708" t="s">
        <v>675</v>
      </c>
      <c r="B80" s="709"/>
      <c r="C80" s="709"/>
      <c r="D80" s="710"/>
      <c r="E80" s="1310" t="s">
        <v>353</v>
      </c>
      <c r="F80" s="1310"/>
      <c r="G80" s="1310"/>
      <c r="H80" s="1310"/>
      <c r="I80" s="1310"/>
      <c r="J80" s="1310"/>
      <c r="K80" s="1310"/>
      <c r="L80" s="1310"/>
      <c r="M80" s="1310"/>
      <c r="N80" s="1310"/>
      <c r="O80" s="1310"/>
      <c r="P80" s="1311"/>
    </row>
    <row r="81" spans="1:21" ht="2.25" customHeight="1" x14ac:dyDescent="0.2">
      <c r="A81" s="408"/>
      <c r="B81" s="409"/>
      <c r="C81" s="409"/>
      <c r="D81" s="409"/>
      <c r="E81" s="409"/>
      <c r="F81" s="409"/>
      <c r="G81" s="409"/>
      <c r="H81" s="409"/>
      <c r="I81" s="409"/>
      <c r="J81" s="409"/>
      <c r="K81" s="409"/>
      <c r="L81" s="410"/>
      <c r="M81" s="1331" t="s">
        <v>232</v>
      </c>
      <c r="N81" s="1332"/>
      <c r="O81" s="1332"/>
      <c r="P81" s="1333"/>
    </row>
    <row r="82" spans="1:21" s="400" customFormat="1" ht="10.5" customHeight="1" x14ac:dyDescent="0.2">
      <c r="A82" s="414"/>
      <c r="B82" s="415"/>
      <c r="C82" s="415"/>
      <c r="D82" s="415" t="s">
        <v>248</v>
      </c>
      <c r="E82" s="415"/>
      <c r="F82" s="415"/>
      <c r="G82" s="415"/>
      <c r="H82" s="415"/>
      <c r="I82" s="415"/>
      <c r="J82" s="415"/>
      <c r="K82" s="415"/>
      <c r="L82" s="415"/>
      <c r="M82" s="1167"/>
      <c r="N82" s="1168"/>
      <c r="O82" s="1168"/>
      <c r="P82" s="1169"/>
      <c r="U82" s="1"/>
    </row>
    <row r="83" spans="1:21" s="401" customFormat="1" ht="12" customHeight="1" thickBot="1" x14ac:dyDescent="0.2">
      <c r="A83" s="416"/>
      <c r="B83" s="417"/>
      <c r="C83" s="423" t="s">
        <v>251</v>
      </c>
      <c r="D83" s="1172" t="s">
        <v>250</v>
      </c>
      <c r="E83" s="1172"/>
      <c r="F83" s="417"/>
      <c r="G83" s="423" t="s">
        <v>249</v>
      </c>
      <c r="H83" s="1172" t="s">
        <v>250</v>
      </c>
      <c r="I83" s="1172"/>
      <c r="J83" s="417"/>
      <c r="K83" s="417"/>
      <c r="L83" s="417"/>
      <c r="M83" s="405"/>
      <c r="N83" s="406"/>
      <c r="O83" s="406"/>
      <c r="P83" s="407"/>
    </row>
    <row r="84" spans="1:21" s="32" customFormat="1" ht="10.5" x14ac:dyDescent="0.15">
      <c r="A84" s="418"/>
      <c r="B84" s="419"/>
      <c r="C84" s="613">
        <v>1</v>
      </c>
      <c r="D84" s="1334" t="s">
        <v>147</v>
      </c>
      <c r="E84" s="1335"/>
      <c r="F84" s="614"/>
      <c r="G84" s="615">
        <v>2</v>
      </c>
      <c r="H84" s="1978" t="s">
        <v>196</v>
      </c>
      <c r="I84" s="1979"/>
      <c r="J84" s="419"/>
      <c r="K84" s="419"/>
      <c r="L84" s="419"/>
      <c r="M84" s="405"/>
      <c r="N84" s="406"/>
      <c r="O84" s="406"/>
      <c r="P84" s="407"/>
    </row>
    <row r="85" spans="1:21" s="32" customFormat="1" x14ac:dyDescent="0.2">
      <c r="A85" s="418"/>
      <c r="B85" s="419"/>
      <c r="C85" s="616">
        <v>4</v>
      </c>
      <c r="D85" s="1325" t="s">
        <v>66</v>
      </c>
      <c r="E85" s="1326"/>
      <c r="F85" s="614"/>
      <c r="G85" s="617">
        <v>3</v>
      </c>
      <c r="H85" s="1327" t="s">
        <v>194</v>
      </c>
      <c r="I85" s="1328"/>
      <c r="J85" s="419"/>
      <c r="K85" s="419"/>
      <c r="L85" s="419"/>
      <c r="M85" s="396"/>
      <c r="N85" s="392"/>
      <c r="O85" s="392"/>
      <c r="P85" s="393"/>
    </row>
    <row r="86" spans="1:21" s="32" customFormat="1" ht="10.15" customHeight="1" thickBot="1" x14ac:dyDescent="0.25">
      <c r="A86" s="418"/>
      <c r="B86" s="419"/>
      <c r="C86" s="616">
        <v>5</v>
      </c>
      <c r="D86" s="1325" t="s">
        <v>195</v>
      </c>
      <c r="E86" s="1326"/>
      <c r="F86" s="614"/>
      <c r="G86" s="618">
        <v>6</v>
      </c>
      <c r="H86" s="1329" t="s">
        <v>149</v>
      </c>
      <c r="I86" s="1330"/>
      <c r="J86" s="419"/>
      <c r="K86" s="419"/>
      <c r="L86" s="419"/>
      <c r="M86" s="396"/>
      <c r="N86" s="392"/>
      <c r="O86" s="392"/>
      <c r="P86" s="391"/>
    </row>
    <row r="87" spans="1:21" ht="3.75" customHeight="1" thickBot="1" x14ac:dyDescent="0.25">
      <c r="A87" s="420"/>
      <c r="B87" s="421"/>
      <c r="C87" s="619"/>
      <c r="D87" s="619"/>
      <c r="E87" s="619"/>
      <c r="F87" s="619"/>
      <c r="G87" s="619"/>
      <c r="H87" s="619"/>
      <c r="I87" s="619"/>
      <c r="J87" s="421"/>
      <c r="K87" s="421"/>
      <c r="L87" s="421"/>
      <c r="M87" s="396"/>
      <c r="N87" s="394"/>
      <c r="O87" s="394"/>
      <c r="P87" s="391"/>
    </row>
    <row r="88" spans="1:21" ht="2.25" customHeight="1" x14ac:dyDescent="0.2">
      <c r="A88" s="1161" t="s">
        <v>311</v>
      </c>
      <c r="B88" s="1162"/>
      <c r="C88" s="1312" t="s">
        <v>788</v>
      </c>
      <c r="D88" s="1313"/>
      <c r="E88" s="1314"/>
      <c r="F88" s="621"/>
      <c r="G88" s="1312" t="s">
        <v>789</v>
      </c>
      <c r="H88" s="1313"/>
      <c r="I88" s="1314"/>
      <c r="J88" s="421"/>
      <c r="K88" s="421"/>
      <c r="L88" s="421"/>
      <c r="M88" s="396"/>
      <c r="N88" s="395"/>
      <c r="O88" s="395"/>
      <c r="P88" s="391"/>
    </row>
    <row r="89" spans="1:21" ht="12.75" customHeight="1" thickBot="1" x14ac:dyDescent="0.25">
      <c r="A89" s="1163"/>
      <c r="B89" s="1164"/>
      <c r="C89" s="1315"/>
      <c r="D89" s="1316"/>
      <c r="E89" s="1317"/>
      <c r="F89" s="622"/>
      <c r="G89" s="1315"/>
      <c r="H89" s="1316"/>
      <c r="I89" s="1317"/>
      <c r="J89" s="422"/>
      <c r="K89" s="422"/>
      <c r="L89" s="422"/>
      <c r="M89" s="411"/>
      <c r="N89" s="412"/>
      <c r="O89" s="412"/>
      <c r="P89" s="413"/>
    </row>
    <row r="90" spans="1:21" ht="7.5" customHeight="1" x14ac:dyDescent="0.2"/>
    <row r="91" spans="1:21" ht="7.5" customHeight="1" x14ac:dyDescent="0.2"/>
    <row r="92" spans="1:21" ht="7.5" customHeight="1" x14ac:dyDescent="0.2"/>
  </sheetData>
  <sortState ref="H84:I84">
    <sortCondition ref="H84"/>
  </sortState>
  <mergeCells count="112">
    <mergeCell ref="C70:L70"/>
    <mergeCell ref="G71:H71"/>
    <mergeCell ref="G72:H72"/>
    <mergeCell ref="M72:P72"/>
    <mergeCell ref="C67:E67"/>
    <mergeCell ref="F67:H67"/>
    <mergeCell ref="C68:E68"/>
    <mergeCell ref="F68:H68"/>
    <mergeCell ref="C56:E56"/>
    <mergeCell ref="F56:H56"/>
    <mergeCell ref="C59:L59"/>
    <mergeCell ref="H60:I60"/>
    <mergeCell ref="H61:I61"/>
    <mergeCell ref="C65:E65"/>
    <mergeCell ref="F65:H65"/>
    <mergeCell ref="M65:P65"/>
    <mergeCell ref="C66:E66"/>
    <mergeCell ref="F66:H66"/>
    <mergeCell ref="C50:L50"/>
    <mergeCell ref="G51:H51"/>
    <mergeCell ref="H42:I42"/>
    <mergeCell ref="H43:I43"/>
    <mergeCell ref="H44:I44"/>
    <mergeCell ref="C47:E47"/>
    <mergeCell ref="F47:H47"/>
    <mergeCell ref="M54:P54"/>
    <mergeCell ref="C55:E55"/>
    <mergeCell ref="F55:H55"/>
    <mergeCell ref="M55:P55"/>
    <mergeCell ref="G33:I33"/>
    <mergeCell ref="G34:I34"/>
    <mergeCell ref="H41:I41"/>
    <mergeCell ref="C45:E45"/>
    <mergeCell ref="F45:H45"/>
    <mergeCell ref="M45:P45"/>
    <mergeCell ref="C46:E46"/>
    <mergeCell ref="F46:H46"/>
    <mergeCell ref="M49:P49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M29:P29"/>
    <mergeCell ref="C30:L30"/>
    <mergeCell ref="D85:E85"/>
    <mergeCell ref="H84:I84"/>
    <mergeCell ref="D86:E86"/>
    <mergeCell ref="H86:I86"/>
    <mergeCell ref="M81:P82"/>
    <mergeCell ref="D83:E83"/>
    <mergeCell ref="H83:I83"/>
    <mergeCell ref="D84:E84"/>
    <mergeCell ref="H85:I85"/>
    <mergeCell ref="H62:I62"/>
    <mergeCell ref="H63:I63"/>
    <mergeCell ref="H64:I64"/>
    <mergeCell ref="C48:E48"/>
    <mergeCell ref="F48:H48"/>
    <mergeCell ref="C57:E57"/>
    <mergeCell ref="F57:H57"/>
    <mergeCell ref="G54:H54"/>
    <mergeCell ref="G52:H52"/>
    <mergeCell ref="G53:H53"/>
    <mergeCell ref="G31:I31"/>
    <mergeCell ref="G32:I32"/>
    <mergeCell ref="E80:P80"/>
    <mergeCell ref="A88:B89"/>
    <mergeCell ref="C88:E89"/>
    <mergeCell ref="G88:I89"/>
    <mergeCell ref="M74:P74"/>
    <mergeCell ref="G74:H74"/>
    <mergeCell ref="F77:H77"/>
    <mergeCell ref="C77:E77"/>
    <mergeCell ref="G73:H73"/>
    <mergeCell ref="C75:E75"/>
    <mergeCell ref="F75:H75"/>
    <mergeCell ref="M75:P75"/>
    <mergeCell ref="C76:E76"/>
    <mergeCell ref="F76:H76"/>
    <mergeCell ref="M78:P78"/>
    <mergeCell ref="D79:P79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3"/>
  <sheetViews>
    <sheetView tabSelected="1" zoomScale="130" zoomScaleNormal="130" workbookViewId="0">
      <selection activeCell="AP32" sqref="A1:AP32"/>
    </sheetView>
  </sheetViews>
  <sheetFormatPr defaultColWidth="9.140625" defaultRowHeight="14.25" x14ac:dyDescent="0.2"/>
  <cols>
    <col min="1" max="1" width="2.85546875" style="141" customWidth="1"/>
    <col min="2" max="2" width="8.5703125" style="142" customWidth="1"/>
    <col min="3" max="3" width="5.85546875" style="142" customWidth="1"/>
    <col min="4" max="4" width="5.42578125" style="140" customWidth="1"/>
    <col min="5" max="12" width="7" style="140" hidden="1" customWidth="1"/>
    <col min="13" max="13" width="5.28515625" style="140" customWidth="1"/>
    <col min="14" max="14" width="2" style="140" customWidth="1"/>
    <col min="15" max="15" width="2.85546875" style="187" customWidth="1"/>
    <col min="16" max="16" width="8.28515625" style="187" customWidth="1"/>
    <col min="17" max="17" width="5.85546875" style="187" customWidth="1"/>
    <col min="18" max="18" width="5.42578125" style="209" customWidth="1"/>
    <col min="19" max="26" width="5.85546875" style="187" hidden="1" customWidth="1"/>
    <col min="27" max="27" width="5.28515625" style="187" customWidth="1"/>
    <col min="28" max="28" width="6" style="151" customWidth="1"/>
    <col min="29" max="29" width="3.28515625" style="140" customWidth="1"/>
    <col min="30" max="30" width="2.85546875" style="140" customWidth="1"/>
    <col min="31" max="31" width="8.5703125" style="140" customWidth="1"/>
    <col min="32" max="32" width="5.85546875" style="140" customWidth="1"/>
    <col min="33" max="33" width="5.42578125" style="141" customWidth="1"/>
    <col min="34" max="40" width="3.28515625" style="140" hidden="1" customWidth="1"/>
    <col min="41" max="41" width="5.85546875" style="140" hidden="1" customWidth="1"/>
    <col min="42" max="42" width="5.28515625" style="188" customWidth="1"/>
    <col min="43" max="16384" width="9.140625" style="140"/>
  </cols>
  <sheetData>
    <row r="1" spans="1:46" s="39" customFormat="1" ht="21" customHeight="1" x14ac:dyDescent="0.2">
      <c r="A1" s="38" t="s">
        <v>141</v>
      </c>
      <c r="B1" s="38"/>
      <c r="C1" s="38"/>
      <c r="D1" s="211"/>
      <c r="E1" s="38"/>
      <c r="F1" s="38"/>
      <c r="G1" s="38"/>
      <c r="H1" s="38"/>
      <c r="I1" s="38"/>
      <c r="J1" s="38"/>
      <c r="K1" s="38"/>
      <c r="L1" s="38"/>
      <c r="M1" s="50"/>
      <c r="O1" s="208"/>
      <c r="P1" s="208"/>
      <c r="Q1" s="50" t="s">
        <v>190</v>
      </c>
      <c r="R1" s="208"/>
      <c r="S1" s="208"/>
      <c r="T1" s="208"/>
      <c r="U1" s="208"/>
      <c r="V1" s="208"/>
      <c r="W1" s="208"/>
      <c r="X1" s="208"/>
      <c r="Y1" s="208"/>
      <c r="Z1" s="208"/>
      <c r="AA1" s="207"/>
      <c r="AB1" s="151"/>
      <c r="AC1" s="159"/>
      <c r="AD1" s="147"/>
      <c r="AF1" s="1386" t="s">
        <v>356</v>
      </c>
      <c r="AG1" s="1386"/>
      <c r="AH1" s="1386"/>
      <c r="AI1" s="1386"/>
      <c r="AJ1" s="1386"/>
      <c r="AK1" s="1386"/>
      <c r="AL1" s="1386"/>
      <c r="AM1" s="1386"/>
      <c r="AN1" s="1386"/>
      <c r="AO1" s="1386"/>
      <c r="AP1" s="1386"/>
    </row>
    <row r="2" spans="1:46" s="55" customFormat="1" ht="13.5" customHeight="1" x14ac:dyDescent="0.2">
      <c r="A2" s="55" t="s">
        <v>224</v>
      </c>
      <c r="D2" s="56"/>
      <c r="M2" s="56"/>
      <c r="O2" s="186" t="s">
        <v>20</v>
      </c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39"/>
      <c r="AD2" s="248"/>
      <c r="AE2" s="248"/>
      <c r="AF2" s="248"/>
      <c r="AG2" s="248"/>
      <c r="AH2" s="247"/>
      <c r="AI2" s="247"/>
      <c r="AJ2" s="247"/>
      <c r="AK2" s="247"/>
      <c r="AL2" s="247"/>
      <c r="AM2" s="247"/>
      <c r="AN2" s="247"/>
      <c r="AO2" s="247"/>
      <c r="AP2" s="219" t="s">
        <v>26</v>
      </c>
    </row>
    <row r="3" spans="1:46" s="205" customFormat="1" ht="6" customHeight="1" x14ac:dyDescent="0.2">
      <c r="A3" s="1304" t="s">
        <v>240</v>
      </c>
      <c r="B3" s="1304" t="s">
        <v>23</v>
      </c>
      <c r="C3" s="1304" t="s">
        <v>24</v>
      </c>
      <c r="D3" s="1304" t="s">
        <v>3</v>
      </c>
      <c r="E3" s="203" t="s">
        <v>19</v>
      </c>
      <c r="F3" s="204"/>
      <c r="G3" s="204"/>
      <c r="H3" s="204"/>
      <c r="I3" s="204"/>
      <c r="J3" s="204"/>
      <c r="K3" s="204"/>
      <c r="L3" s="204"/>
      <c r="M3" s="1302" t="s">
        <v>19</v>
      </c>
      <c r="O3" s="1304" t="s">
        <v>240</v>
      </c>
      <c r="P3" s="1304" t="s">
        <v>23</v>
      </c>
      <c r="Q3" s="1304" t="s">
        <v>24</v>
      </c>
      <c r="R3" s="1304" t="s">
        <v>3</v>
      </c>
      <c r="S3" s="203" t="s">
        <v>19</v>
      </c>
      <c r="T3" s="204"/>
      <c r="U3" s="204"/>
      <c r="V3" s="204"/>
      <c r="W3" s="204"/>
      <c r="X3" s="204"/>
      <c r="Y3" s="204"/>
      <c r="Z3" s="204"/>
      <c r="AA3" s="1387" t="s">
        <v>19</v>
      </c>
      <c r="AB3" s="1388" t="s">
        <v>349</v>
      </c>
      <c r="AD3" s="1304" t="s">
        <v>240</v>
      </c>
      <c r="AE3" s="1304" t="s">
        <v>23</v>
      </c>
      <c r="AF3" s="1304" t="s">
        <v>24</v>
      </c>
      <c r="AG3" s="1304" t="s">
        <v>3</v>
      </c>
      <c r="AH3" s="203" t="s">
        <v>19</v>
      </c>
      <c r="AI3" s="204"/>
      <c r="AJ3" s="204"/>
      <c r="AK3" s="204"/>
      <c r="AL3" s="204"/>
      <c r="AM3" s="204"/>
      <c r="AN3" s="204"/>
      <c r="AO3" s="204"/>
      <c r="AP3" s="1302" t="s">
        <v>19</v>
      </c>
    </row>
    <row r="4" spans="1:46" s="205" customFormat="1" ht="6" customHeight="1" thickBot="1" x14ac:dyDescent="0.25">
      <c r="A4" s="1304"/>
      <c r="B4" s="1304"/>
      <c r="C4" s="1304"/>
      <c r="D4" s="1304"/>
      <c r="E4" s="713" t="s">
        <v>29</v>
      </c>
      <c r="F4" s="206" t="s">
        <v>30</v>
      </c>
      <c r="G4" s="713" t="s">
        <v>1</v>
      </c>
      <c r="H4" s="713" t="s">
        <v>2</v>
      </c>
      <c r="I4" s="713" t="s">
        <v>15</v>
      </c>
      <c r="J4" s="713" t="s">
        <v>22</v>
      </c>
      <c r="K4" s="713" t="s">
        <v>60</v>
      </c>
      <c r="L4" s="713" t="s">
        <v>61</v>
      </c>
      <c r="M4" s="1302"/>
      <c r="O4" s="1304"/>
      <c r="P4" s="1304"/>
      <c r="Q4" s="1304"/>
      <c r="R4" s="1304"/>
      <c r="S4" s="713" t="s">
        <v>29</v>
      </c>
      <c r="T4" s="206" t="s">
        <v>30</v>
      </c>
      <c r="U4" s="713" t="s">
        <v>1</v>
      </c>
      <c r="V4" s="713" t="s">
        <v>2</v>
      </c>
      <c r="W4" s="713" t="s">
        <v>15</v>
      </c>
      <c r="X4" s="713" t="s">
        <v>22</v>
      </c>
      <c r="Y4" s="713" t="s">
        <v>60</v>
      </c>
      <c r="Z4" s="713" t="s">
        <v>61</v>
      </c>
      <c r="AA4" s="1387"/>
      <c r="AB4" s="1389"/>
      <c r="AD4" s="1304"/>
      <c r="AE4" s="1304"/>
      <c r="AF4" s="1304"/>
      <c r="AG4" s="1304"/>
      <c r="AH4" s="713" t="s">
        <v>29</v>
      </c>
      <c r="AI4" s="206" t="s">
        <v>30</v>
      </c>
      <c r="AJ4" s="713" t="s">
        <v>1</v>
      </c>
      <c r="AK4" s="713" t="s">
        <v>2</v>
      </c>
      <c r="AL4" s="713" t="s">
        <v>15</v>
      </c>
      <c r="AM4" s="713" t="s">
        <v>22</v>
      </c>
      <c r="AN4" s="713" t="s">
        <v>60</v>
      </c>
      <c r="AO4" s="713" t="s">
        <v>61</v>
      </c>
      <c r="AP4" s="1302"/>
    </row>
    <row r="5" spans="1:46" s="133" customFormat="1" ht="9" customHeight="1" x14ac:dyDescent="0.2">
      <c r="A5" s="202">
        <v>1</v>
      </c>
      <c r="B5" s="686" t="s">
        <v>129</v>
      </c>
      <c r="C5" s="686" t="s">
        <v>54</v>
      </c>
      <c r="D5" s="178" t="s">
        <v>46</v>
      </c>
      <c r="E5" s="178">
        <v>33</v>
      </c>
      <c r="F5" s="178">
        <v>24</v>
      </c>
      <c r="G5" s="178"/>
      <c r="H5" s="178"/>
      <c r="I5" s="179"/>
      <c r="J5" s="179"/>
      <c r="K5" s="179"/>
      <c r="L5" s="179"/>
      <c r="M5" s="199">
        <f>SUM(E5:L5)</f>
        <v>57</v>
      </c>
      <c r="O5" s="202">
        <v>1</v>
      </c>
      <c r="P5" s="914" t="s">
        <v>500</v>
      </c>
      <c r="Q5" s="914" t="s">
        <v>112</v>
      </c>
      <c r="R5" s="178" t="s">
        <v>32</v>
      </c>
      <c r="S5" s="178">
        <v>31</v>
      </c>
      <c r="T5" s="182">
        <v>32.5</v>
      </c>
      <c r="U5" s="178"/>
      <c r="V5" s="178"/>
      <c r="W5" s="182"/>
      <c r="X5" s="179"/>
      <c r="Y5" s="179"/>
      <c r="Z5" s="179"/>
      <c r="AA5" s="639">
        <f>SUM(S5:Z5)</f>
        <v>63.5</v>
      </c>
      <c r="AB5" s="687">
        <v>7.9375</v>
      </c>
      <c r="AD5" s="202">
        <v>1</v>
      </c>
      <c r="AE5" s="928" t="s">
        <v>122</v>
      </c>
      <c r="AF5" s="928" t="s">
        <v>55</v>
      </c>
      <c r="AG5" s="178" t="s">
        <v>83</v>
      </c>
      <c r="AH5" s="178">
        <v>14.5</v>
      </c>
      <c r="AI5" s="178">
        <v>13.5</v>
      </c>
      <c r="AJ5" s="181"/>
      <c r="AK5" s="178"/>
      <c r="AL5" s="181"/>
      <c r="AM5" s="181"/>
      <c r="AN5" s="179"/>
      <c r="AO5" s="181"/>
      <c r="AP5" s="534">
        <f>SUM(AG5:AO5)</f>
        <v>28</v>
      </c>
    </row>
    <row r="6" spans="1:46" s="133" customFormat="1" ht="9" customHeight="1" x14ac:dyDescent="0.2">
      <c r="A6" s="200">
        <v>2</v>
      </c>
      <c r="B6" s="928" t="s">
        <v>122</v>
      </c>
      <c r="C6" s="928" t="s">
        <v>55</v>
      </c>
      <c r="D6" s="178" t="s">
        <v>83</v>
      </c>
      <c r="E6" s="178">
        <v>29</v>
      </c>
      <c r="F6" s="178">
        <v>24</v>
      </c>
      <c r="G6" s="181"/>
      <c r="H6" s="178"/>
      <c r="I6" s="181"/>
      <c r="J6" s="181"/>
      <c r="K6" s="179"/>
      <c r="L6" s="181"/>
      <c r="M6" s="199">
        <f>SUM(E6:L6)</f>
        <v>53</v>
      </c>
      <c r="O6" s="200">
        <v>2</v>
      </c>
      <c r="P6" s="926" t="s">
        <v>622</v>
      </c>
      <c r="Q6" s="926" t="s">
        <v>47</v>
      </c>
      <c r="R6" s="178" t="s">
        <v>83</v>
      </c>
      <c r="S6" s="178">
        <v>29.5</v>
      </c>
      <c r="T6" s="178">
        <v>29</v>
      </c>
      <c r="U6" s="178"/>
      <c r="V6" s="182"/>
      <c r="W6" s="178"/>
      <c r="X6" s="179"/>
      <c r="Y6" s="179"/>
      <c r="Z6" s="179"/>
      <c r="AA6" s="639">
        <f>SUM(S6:Z6)</f>
        <v>58.5</v>
      </c>
      <c r="AB6" s="689">
        <v>7.3125</v>
      </c>
      <c r="AD6" s="200">
        <v>2</v>
      </c>
      <c r="AE6" s="914" t="s">
        <v>498</v>
      </c>
      <c r="AF6" s="914" t="s">
        <v>499</v>
      </c>
      <c r="AG6" s="178" t="s">
        <v>32</v>
      </c>
      <c r="AH6" s="178">
        <v>13.5</v>
      </c>
      <c r="AI6" s="178">
        <v>9.5</v>
      </c>
      <c r="AJ6" s="178"/>
      <c r="AK6" s="178"/>
      <c r="AL6" s="178"/>
      <c r="AM6" s="179"/>
      <c r="AN6" s="179"/>
      <c r="AO6" s="179"/>
      <c r="AP6" s="534">
        <f>SUM(AH6:AO6)</f>
        <v>23</v>
      </c>
    </row>
    <row r="7" spans="1:46" s="133" customFormat="1" ht="9" customHeight="1" x14ac:dyDescent="0.15">
      <c r="A7" s="134">
        <v>3</v>
      </c>
      <c r="B7" s="779" t="s">
        <v>504</v>
      </c>
      <c r="C7" s="779" t="s">
        <v>27</v>
      </c>
      <c r="D7" s="178" t="s">
        <v>32</v>
      </c>
      <c r="E7" s="179">
        <v>30</v>
      </c>
      <c r="F7" s="178">
        <v>19</v>
      </c>
      <c r="G7" s="178"/>
      <c r="H7" s="178"/>
      <c r="I7" s="178"/>
      <c r="J7" s="178"/>
      <c r="K7" s="179"/>
      <c r="L7" s="179"/>
      <c r="M7" s="199">
        <f>SUM(E7:L7)</f>
        <v>49</v>
      </c>
      <c r="O7" s="134">
        <v>3</v>
      </c>
      <c r="P7" s="912" t="s">
        <v>621</v>
      </c>
      <c r="Q7" s="912" t="s">
        <v>47</v>
      </c>
      <c r="R7" s="178" t="s">
        <v>46</v>
      </c>
      <c r="S7" s="179">
        <v>29</v>
      </c>
      <c r="T7" s="178">
        <v>29</v>
      </c>
      <c r="U7" s="178"/>
      <c r="V7" s="182"/>
      <c r="W7" s="178"/>
      <c r="X7" s="178"/>
      <c r="Y7" s="179"/>
      <c r="Z7" s="179"/>
      <c r="AA7" s="639">
        <f>SUM(S7:Z7)</f>
        <v>58</v>
      </c>
      <c r="AB7" s="689">
        <v>7.2</v>
      </c>
      <c r="AD7" s="200">
        <v>2</v>
      </c>
      <c r="AE7" s="856" t="s">
        <v>618</v>
      </c>
      <c r="AF7" s="856" t="s">
        <v>88</v>
      </c>
      <c r="AG7" s="136" t="s">
        <v>66</v>
      </c>
      <c r="AH7" s="178">
        <v>4</v>
      </c>
      <c r="AI7" s="178">
        <v>19</v>
      </c>
      <c r="AJ7" s="178"/>
      <c r="AK7" s="178"/>
      <c r="AL7" s="178"/>
      <c r="AM7" s="178"/>
      <c r="AN7" s="179"/>
      <c r="AO7" s="178"/>
      <c r="AP7" s="534">
        <f>SUM(AG7:AO7)</f>
        <v>23</v>
      </c>
    </row>
    <row r="8" spans="1:46" s="133" customFormat="1" ht="9" customHeight="1" x14ac:dyDescent="0.2">
      <c r="A8" s="136">
        <v>4</v>
      </c>
      <c r="B8" s="779" t="s">
        <v>498</v>
      </c>
      <c r="C8" s="779" t="s">
        <v>499</v>
      </c>
      <c r="D8" s="178" t="s">
        <v>32</v>
      </c>
      <c r="E8" s="178">
        <v>24</v>
      </c>
      <c r="F8" s="179">
        <v>24</v>
      </c>
      <c r="G8" s="178"/>
      <c r="H8" s="178"/>
      <c r="I8" s="178"/>
      <c r="J8" s="179"/>
      <c r="K8" s="179"/>
      <c r="L8" s="179"/>
      <c r="M8" s="199">
        <f>SUM(E8:L8)</f>
        <v>48</v>
      </c>
      <c r="O8" s="136">
        <v>4</v>
      </c>
      <c r="P8" s="914" t="s">
        <v>439</v>
      </c>
      <c r="Q8" s="914" t="s">
        <v>116</v>
      </c>
      <c r="R8" s="178" t="s">
        <v>32</v>
      </c>
      <c r="S8" s="178">
        <v>29.5</v>
      </c>
      <c r="T8" s="178">
        <v>26.5</v>
      </c>
      <c r="U8" s="178"/>
      <c r="V8" s="178"/>
      <c r="W8" s="178"/>
      <c r="X8" s="179"/>
      <c r="Y8" s="179"/>
      <c r="Z8" s="179"/>
      <c r="AA8" s="639">
        <f>SUM(S8:Z8)</f>
        <v>56</v>
      </c>
      <c r="AB8" s="689">
        <v>7</v>
      </c>
      <c r="AD8" s="138">
        <v>4</v>
      </c>
      <c r="AE8" s="914" t="s">
        <v>513</v>
      </c>
      <c r="AF8" s="914" t="s">
        <v>40</v>
      </c>
      <c r="AG8" s="178" t="s">
        <v>32</v>
      </c>
      <c r="AH8" s="178">
        <v>8</v>
      </c>
      <c r="AI8" s="178">
        <v>14.5</v>
      </c>
      <c r="AJ8" s="178"/>
      <c r="AK8" s="178"/>
      <c r="AL8" s="178"/>
      <c r="AM8" s="179"/>
      <c r="AN8" s="179"/>
      <c r="AO8" s="179"/>
      <c r="AP8" s="534">
        <f>SUM(AH8:AO8)</f>
        <v>22.5</v>
      </c>
    </row>
    <row r="9" spans="1:46" s="133" customFormat="1" ht="9" customHeight="1" x14ac:dyDescent="0.15">
      <c r="A9" s="136">
        <v>5</v>
      </c>
      <c r="B9" s="779" t="s">
        <v>505</v>
      </c>
      <c r="C9" s="779" t="s">
        <v>50</v>
      </c>
      <c r="D9" s="178" t="s">
        <v>32</v>
      </c>
      <c r="E9" s="178">
        <v>22</v>
      </c>
      <c r="F9" s="178">
        <v>15</v>
      </c>
      <c r="G9" s="178"/>
      <c r="H9" s="178"/>
      <c r="I9" s="178"/>
      <c r="J9" s="179"/>
      <c r="K9" s="179"/>
      <c r="L9" s="179"/>
      <c r="M9" s="199">
        <f>SUM(E9:L9)</f>
        <v>37</v>
      </c>
      <c r="O9" s="138">
        <v>5</v>
      </c>
      <c r="P9" s="927" t="s">
        <v>620</v>
      </c>
      <c r="Q9" s="927" t="s">
        <v>204</v>
      </c>
      <c r="R9" s="201" t="s">
        <v>46</v>
      </c>
      <c r="S9" s="178">
        <v>28</v>
      </c>
      <c r="T9" s="182">
        <v>23</v>
      </c>
      <c r="U9" s="178"/>
      <c r="V9" s="182"/>
      <c r="W9" s="178"/>
      <c r="X9" s="179"/>
      <c r="Y9" s="179"/>
      <c r="Z9" s="179"/>
      <c r="AA9" s="639">
        <f>SUM(S9:Z9)</f>
        <v>51</v>
      </c>
      <c r="AB9" s="689">
        <v>6.375</v>
      </c>
      <c r="AD9" s="138">
        <v>5</v>
      </c>
      <c r="AE9" s="856" t="s">
        <v>515</v>
      </c>
      <c r="AF9" s="856" t="s">
        <v>78</v>
      </c>
      <c r="AG9" s="136" t="s">
        <v>66</v>
      </c>
      <c r="AH9" s="178">
        <v>14</v>
      </c>
      <c r="AI9" s="178">
        <v>0</v>
      </c>
      <c r="AJ9" s="178"/>
      <c r="AK9" s="178"/>
      <c r="AL9" s="181"/>
      <c r="AM9" s="181"/>
      <c r="AN9" s="179"/>
      <c r="AO9" s="181"/>
      <c r="AP9" s="534">
        <v>22</v>
      </c>
    </row>
    <row r="10" spans="1:46" s="133" customFormat="1" ht="9" customHeight="1" x14ac:dyDescent="0.2">
      <c r="A10" s="136">
        <v>6</v>
      </c>
      <c r="B10" s="686" t="s">
        <v>71</v>
      </c>
      <c r="C10" s="686" t="s">
        <v>47</v>
      </c>
      <c r="D10" s="178" t="s">
        <v>46</v>
      </c>
      <c r="E10" s="178">
        <v>18</v>
      </c>
      <c r="F10" s="178">
        <v>14</v>
      </c>
      <c r="G10" s="179"/>
      <c r="H10" s="178"/>
      <c r="I10" s="179"/>
      <c r="J10" s="179"/>
      <c r="K10" s="179"/>
      <c r="L10" s="179"/>
      <c r="M10" s="199">
        <f>SUM(E10:L10)</f>
        <v>32</v>
      </c>
      <c r="O10" s="138">
        <v>6</v>
      </c>
      <c r="P10" s="1980" t="s">
        <v>469</v>
      </c>
      <c r="Q10" s="1981" t="s">
        <v>47</v>
      </c>
      <c r="R10" s="201" t="s">
        <v>66</v>
      </c>
      <c r="S10" s="178">
        <v>0</v>
      </c>
      <c r="T10" s="182">
        <v>29</v>
      </c>
      <c r="U10" s="182"/>
      <c r="V10" s="182"/>
      <c r="W10" s="182"/>
      <c r="X10" s="179"/>
      <c r="Y10" s="179"/>
      <c r="Z10" s="179"/>
      <c r="AA10" s="639">
        <f>SUM(S10:Z10)</f>
        <v>29</v>
      </c>
      <c r="AB10" s="689">
        <v>4.1428571428571432</v>
      </c>
      <c r="AD10" s="138">
        <v>6</v>
      </c>
      <c r="AE10" s="912" t="s">
        <v>518</v>
      </c>
      <c r="AF10" s="912" t="s">
        <v>173</v>
      </c>
      <c r="AG10" s="178" t="s">
        <v>46</v>
      </c>
      <c r="AH10" s="179">
        <v>8</v>
      </c>
      <c r="AI10" s="178">
        <v>10</v>
      </c>
      <c r="AJ10" s="178"/>
      <c r="AK10" s="178"/>
      <c r="AL10" s="178"/>
      <c r="AM10" s="179"/>
      <c r="AN10" s="179"/>
      <c r="AO10" s="179"/>
      <c r="AP10" s="534">
        <f>SUM(AH10:AO10)</f>
        <v>18</v>
      </c>
      <c r="AT10" s="249"/>
    </row>
    <row r="11" spans="1:46" s="133" customFormat="1" ht="9" customHeight="1" x14ac:dyDescent="0.2">
      <c r="A11" s="136">
        <v>7</v>
      </c>
      <c r="B11" s="853" t="s">
        <v>618</v>
      </c>
      <c r="C11" s="853" t="s">
        <v>88</v>
      </c>
      <c r="D11" s="136" t="s">
        <v>66</v>
      </c>
      <c r="E11" s="178">
        <v>10</v>
      </c>
      <c r="F11" s="178">
        <v>20</v>
      </c>
      <c r="G11" s="178"/>
      <c r="H11" s="178"/>
      <c r="I11" s="178"/>
      <c r="J11" s="178"/>
      <c r="K11" s="179"/>
      <c r="L11" s="178"/>
      <c r="M11" s="199">
        <f>SUM(E11:L11)</f>
        <v>30</v>
      </c>
      <c r="O11" s="138">
        <v>7</v>
      </c>
      <c r="P11" s="921" t="s">
        <v>469</v>
      </c>
      <c r="Q11" s="921" t="s">
        <v>27</v>
      </c>
      <c r="R11" s="136" t="s">
        <v>66</v>
      </c>
      <c r="S11" s="178">
        <v>18.5</v>
      </c>
      <c r="T11" s="182">
        <v>0</v>
      </c>
      <c r="U11" s="178"/>
      <c r="V11" s="182"/>
      <c r="W11" s="178"/>
      <c r="X11" s="179"/>
      <c r="Y11" s="179"/>
      <c r="Z11" s="179"/>
      <c r="AA11" s="639">
        <f>SUM(S11:Z11)</f>
        <v>18.5</v>
      </c>
      <c r="AB11" s="689">
        <v>2.6428571428571428</v>
      </c>
      <c r="AD11" s="138">
        <v>7</v>
      </c>
      <c r="AE11" s="912" t="s">
        <v>71</v>
      </c>
      <c r="AF11" s="912" t="s">
        <v>47</v>
      </c>
      <c r="AG11" s="178" t="s">
        <v>46</v>
      </c>
      <c r="AH11" s="178">
        <v>4</v>
      </c>
      <c r="AI11" s="178">
        <v>13</v>
      </c>
      <c r="AJ11" s="179"/>
      <c r="AK11" s="178"/>
      <c r="AL11" s="179"/>
      <c r="AM11" s="179"/>
      <c r="AN11" s="179"/>
      <c r="AO11" s="179"/>
      <c r="AP11" s="534">
        <f>SUM(AH11:AO11)</f>
        <v>17</v>
      </c>
    </row>
    <row r="12" spans="1:46" s="133" customFormat="1" ht="9" customHeight="1" x14ac:dyDescent="0.2">
      <c r="A12" s="136">
        <v>8</v>
      </c>
      <c r="B12" s="853" t="s">
        <v>469</v>
      </c>
      <c r="C12" s="853" t="s">
        <v>27</v>
      </c>
      <c r="D12" s="136" t="s">
        <v>66</v>
      </c>
      <c r="E12" s="178">
        <v>14</v>
      </c>
      <c r="F12" s="178">
        <v>13</v>
      </c>
      <c r="G12" s="178"/>
      <c r="H12" s="178"/>
      <c r="I12" s="178"/>
      <c r="J12" s="178"/>
      <c r="K12" s="179"/>
      <c r="L12" s="178"/>
      <c r="M12" s="199">
        <f>SUM(E12:L12)</f>
        <v>27</v>
      </c>
      <c r="O12" s="138">
        <v>8</v>
      </c>
      <c r="P12" s="856" t="s">
        <v>473</v>
      </c>
      <c r="Q12" s="856" t="s">
        <v>474</v>
      </c>
      <c r="R12" s="136" t="s">
        <v>66</v>
      </c>
      <c r="S12" s="178">
        <v>8.5</v>
      </c>
      <c r="T12" s="179">
        <v>0</v>
      </c>
      <c r="U12" s="178"/>
      <c r="V12" s="182"/>
      <c r="W12" s="138"/>
      <c r="X12" s="179"/>
      <c r="Y12" s="179"/>
      <c r="Z12" s="179"/>
      <c r="AA12" s="639">
        <f>SUM(S12:Z12)</f>
        <v>8.5</v>
      </c>
      <c r="AB12" s="689">
        <v>1.2142857142857142</v>
      </c>
      <c r="AD12" s="138">
        <v>7</v>
      </c>
      <c r="AE12" s="912" t="s">
        <v>519</v>
      </c>
      <c r="AF12" s="912" t="s">
        <v>40</v>
      </c>
      <c r="AG12" s="178" t="s">
        <v>46</v>
      </c>
      <c r="AH12" s="178">
        <v>9</v>
      </c>
      <c r="AI12" s="178">
        <v>8</v>
      </c>
      <c r="AJ12" s="178"/>
      <c r="AK12" s="178"/>
      <c r="AL12" s="178"/>
      <c r="AM12" s="179"/>
      <c r="AN12" s="179"/>
      <c r="AO12" s="179"/>
      <c r="AP12" s="534">
        <f>SUM(AH12:AO12)</f>
        <v>17</v>
      </c>
    </row>
    <row r="13" spans="1:46" s="133" customFormat="1" ht="9" customHeight="1" x14ac:dyDescent="0.2">
      <c r="A13" s="136">
        <v>9</v>
      </c>
      <c r="B13" s="853" t="s">
        <v>515</v>
      </c>
      <c r="C13" s="853" t="s">
        <v>78</v>
      </c>
      <c r="D13" s="136" t="s">
        <v>66</v>
      </c>
      <c r="E13" s="178">
        <v>14</v>
      </c>
      <c r="F13" s="178">
        <v>12</v>
      </c>
      <c r="G13" s="178"/>
      <c r="H13" s="178"/>
      <c r="I13" s="181"/>
      <c r="J13" s="181"/>
      <c r="K13" s="179"/>
      <c r="L13" s="181"/>
      <c r="M13" s="199">
        <f>SUM(E13:L13)</f>
        <v>26</v>
      </c>
      <c r="O13" s="138"/>
      <c r="P13" s="137"/>
      <c r="Q13" s="173"/>
      <c r="R13" s="178"/>
      <c r="S13" s="178"/>
      <c r="T13" s="178"/>
      <c r="U13" s="178"/>
      <c r="V13" s="178"/>
      <c r="W13" s="178"/>
      <c r="X13" s="179"/>
      <c r="Y13" s="179"/>
      <c r="Z13" s="179"/>
      <c r="AA13" s="756"/>
      <c r="AB13" s="758"/>
      <c r="AD13" s="138">
        <v>9</v>
      </c>
      <c r="AE13" s="912" t="s">
        <v>129</v>
      </c>
      <c r="AF13" s="912" t="s">
        <v>54</v>
      </c>
      <c r="AG13" s="178" t="s">
        <v>46</v>
      </c>
      <c r="AH13" s="178">
        <v>9.5</v>
      </c>
      <c r="AI13" s="178">
        <v>5</v>
      </c>
      <c r="AJ13" s="178"/>
      <c r="AK13" s="178"/>
      <c r="AL13" s="179"/>
      <c r="AM13" s="179"/>
      <c r="AN13" s="179"/>
      <c r="AO13" s="179"/>
      <c r="AP13" s="534">
        <f>SUM(AH13:AO13)</f>
        <v>14.5</v>
      </c>
    </row>
    <row r="14" spans="1:46" s="133" customFormat="1" ht="9" customHeight="1" x14ac:dyDescent="0.2">
      <c r="A14" s="136">
        <v>10</v>
      </c>
      <c r="B14" s="779" t="s">
        <v>513</v>
      </c>
      <c r="C14" s="779" t="s">
        <v>40</v>
      </c>
      <c r="D14" s="178" t="s">
        <v>32</v>
      </c>
      <c r="E14" s="178">
        <v>14</v>
      </c>
      <c r="F14" s="178">
        <v>11</v>
      </c>
      <c r="G14" s="178"/>
      <c r="H14" s="178"/>
      <c r="I14" s="178"/>
      <c r="J14" s="179"/>
      <c r="K14" s="179"/>
      <c r="L14" s="179"/>
      <c r="M14" s="199">
        <f>SUM(E14:L14)</f>
        <v>25</v>
      </c>
      <c r="O14" s="138"/>
      <c r="P14" s="183"/>
      <c r="Q14" s="145"/>
      <c r="R14" s="178"/>
      <c r="S14" s="178"/>
      <c r="T14" s="178"/>
      <c r="U14" s="178"/>
      <c r="V14" s="181"/>
      <c r="W14" s="700"/>
      <c r="X14" s="181"/>
      <c r="Y14" s="179"/>
      <c r="Z14" s="181"/>
      <c r="AA14" s="756"/>
      <c r="AB14" s="758"/>
      <c r="AD14" s="138">
        <v>9</v>
      </c>
      <c r="AE14" s="912" t="s">
        <v>133</v>
      </c>
      <c r="AF14" s="912" t="s">
        <v>261</v>
      </c>
      <c r="AG14" s="178" t="s">
        <v>46</v>
      </c>
      <c r="AH14" s="179">
        <v>0</v>
      </c>
      <c r="AI14" s="178">
        <v>14.5</v>
      </c>
      <c r="AJ14" s="178"/>
      <c r="AK14" s="178"/>
      <c r="AL14" s="179"/>
      <c r="AM14" s="179"/>
      <c r="AN14" s="179"/>
      <c r="AO14" s="179"/>
      <c r="AP14" s="534">
        <f>SUM(AH14:AO14)</f>
        <v>14.5</v>
      </c>
    </row>
    <row r="15" spans="1:46" s="133" customFormat="1" ht="9" customHeight="1" x14ac:dyDescent="0.2">
      <c r="A15" s="136">
        <v>11</v>
      </c>
      <c r="B15" s="806" t="s">
        <v>90</v>
      </c>
      <c r="C15" s="806" t="s">
        <v>47</v>
      </c>
      <c r="D15" s="178" t="s">
        <v>83</v>
      </c>
      <c r="E15" s="178">
        <v>16</v>
      </c>
      <c r="F15" s="178">
        <v>7</v>
      </c>
      <c r="G15" s="178"/>
      <c r="H15" s="178"/>
      <c r="I15" s="178"/>
      <c r="J15" s="178"/>
      <c r="K15" s="178"/>
      <c r="L15" s="178"/>
      <c r="M15" s="199">
        <f>SUM(E15:L15)</f>
        <v>23</v>
      </c>
      <c r="AD15" s="138">
        <v>11</v>
      </c>
      <c r="AE15" s="914" t="s">
        <v>504</v>
      </c>
      <c r="AF15" s="914" t="s">
        <v>27</v>
      </c>
      <c r="AG15" s="178" t="s">
        <v>32</v>
      </c>
      <c r="AH15" s="179">
        <v>4</v>
      </c>
      <c r="AI15" s="178">
        <v>10</v>
      </c>
      <c r="AJ15" s="178"/>
      <c r="AK15" s="178"/>
      <c r="AL15" s="178"/>
      <c r="AM15" s="178"/>
      <c r="AN15" s="179"/>
      <c r="AO15" s="179"/>
      <c r="AP15" s="534">
        <f>SUM(AH15:AO15)</f>
        <v>14</v>
      </c>
    </row>
    <row r="16" spans="1:46" s="133" customFormat="1" ht="9" customHeight="1" x14ac:dyDescent="0.2">
      <c r="A16" s="136">
        <v>12</v>
      </c>
      <c r="B16" s="686" t="s">
        <v>518</v>
      </c>
      <c r="C16" s="686" t="s">
        <v>173</v>
      </c>
      <c r="D16" s="178" t="s">
        <v>46</v>
      </c>
      <c r="E16" s="179">
        <v>12</v>
      </c>
      <c r="F16" s="178">
        <v>7</v>
      </c>
      <c r="G16" s="178"/>
      <c r="H16" s="178"/>
      <c r="I16" s="178"/>
      <c r="J16" s="179"/>
      <c r="K16" s="179"/>
      <c r="L16" s="179"/>
      <c r="M16" s="199">
        <f>SUM(E16:L16)</f>
        <v>19</v>
      </c>
      <c r="N16" s="210"/>
      <c r="O16" s="1391" t="s">
        <v>312</v>
      </c>
      <c r="P16" s="1391"/>
      <c r="Q16" s="1391"/>
      <c r="R16" s="1391"/>
      <c r="S16" s="1391"/>
      <c r="T16" s="1391"/>
      <c r="U16" s="1391"/>
      <c r="V16" s="1391"/>
      <c r="W16" s="1391"/>
      <c r="X16" s="1391"/>
      <c r="Y16" s="1391"/>
      <c r="Z16" s="1391"/>
      <c r="AA16" s="1391"/>
      <c r="AD16" s="138">
        <v>11</v>
      </c>
      <c r="AE16" s="926" t="s">
        <v>291</v>
      </c>
      <c r="AF16" s="926" t="s">
        <v>292</v>
      </c>
      <c r="AG16" s="178" t="s">
        <v>83</v>
      </c>
      <c r="AH16" s="178">
        <v>14</v>
      </c>
      <c r="AI16" s="178">
        <v>0</v>
      </c>
      <c r="AJ16" s="178"/>
      <c r="AK16" s="178"/>
      <c r="AL16" s="178"/>
      <c r="AM16" s="178"/>
      <c r="AN16" s="179"/>
      <c r="AO16" s="178"/>
      <c r="AP16" s="534">
        <f>SUM(AG16:AO16)</f>
        <v>14</v>
      </c>
    </row>
    <row r="17" spans="1:42" s="133" customFormat="1" ht="9" customHeight="1" x14ac:dyDescent="0.2">
      <c r="A17" s="136">
        <v>13</v>
      </c>
      <c r="B17" s="779" t="s">
        <v>503</v>
      </c>
      <c r="C17" s="779" t="s">
        <v>180</v>
      </c>
      <c r="D17" s="178" t="s">
        <v>32</v>
      </c>
      <c r="E17" s="178">
        <v>12</v>
      </c>
      <c r="F17" s="178">
        <v>5</v>
      </c>
      <c r="G17" s="178"/>
      <c r="H17" s="178"/>
      <c r="I17" s="178"/>
      <c r="J17" s="179"/>
      <c r="K17" s="179"/>
      <c r="L17" s="179"/>
      <c r="M17" s="199">
        <f>SUM(E17:L17)</f>
        <v>17</v>
      </c>
      <c r="N17" s="210"/>
      <c r="O17" s="1391"/>
      <c r="P17" s="1391"/>
      <c r="Q17" s="1391"/>
      <c r="R17" s="1391"/>
      <c r="S17" s="1391"/>
      <c r="T17" s="1391"/>
      <c r="U17" s="1391"/>
      <c r="V17" s="1391"/>
      <c r="W17" s="1391"/>
      <c r="X17" s="1391"/>
      <c r="Y17" s="1391"/>
      <c r="Z17" s="1391"/>
      <c r="AA17" s="1391"/>
      <c r="AD17" s="138">
        <v>13</v>
      </c>
      <c r="AE17" s="914" t="s">
        <v>509</v>
      </c>
      <c r="AF17" s="914" t="s">
        <v>110</v>
      </c>
      <c r="AG17" s="178" t="s">
        <v>32</v>
      </c>
      <c r="AH17" s="178">
        <v>9.5</v>
      </c>
      <c r="AI17" s="178">
        <v>4</v>
      </c>
      <c r="AJ17" s="178"/>
      <c r="AK17" s="178"/>
      <c r="AL17" s="178"/>
      <c r="AM17" s="179"/>
      <c r="AN17" s="179"/>
      <c r="AO17" s="179"/>
      <c r="AP17" s="534">
        <f>SUM(AH17:AO17)</f>
        <v>13.5</v>
      </c>
    </row>
    <row r="18" spans="1:42" s="133" customFormat="1" ht="9" customHeight="1" x14ac:dyDescent="0.2">
      <c r="A18" s="136">
        <v>13</v>
      </c>
      <c r="B18" s="779" t="s">
        <v>507</v>
      </c>
      <c r="C18" s="779" t="s">
        <v>56</v>
      </c>
      <c r="D18" s="178" t="s">
        <v>32</v>
      </c>
      <c r="E18" s="181">
        <v>8</v>
      </c>
      <c r="F18" s="178">
        <v>9</v>
      </c>
      <c r="G18" s="181"/>
      <c r="H18" s="178"/>
      <c r="I18" s="181"/>
      <c r="J18" s="181"/>
      <c r="K18" s="179"/>
      <c r="L18" s="181"/>
      <c r="M18" s="199">
        <f>SUM(E18:L18)</f>
        <v>17</v>
      </c>
      <c r="O18" s="136">
        <v>28</v>
      </c>
      <c r="P18" s="686" t="s">
        <v>265</v>
      </c>
      <c r="Q18" s="686" t="s">
        <v>262</v>
      </c>
      <c r="R18" s="178" t="s">
        <v>46</v>
      </c>
      <c r="S18" s="179">
        <v>5</v>
      </c>
      <c r="T18" s="178">
        <v>0</v>
      </c>
      <c r="U18" s="178"/>
      <c r="V18" s="178"/>
      <c r="W18" s="178"/>
      <c r="X18" s="179"/>
      <c r="Y18" s="179"/>
      <c r="Z18" s="179"/>
      <c r="AA18" s="199">
        <f>SUM(S18:Z18)</f>
        <v>5</v>
      </c>
      <c r="AD18" s="138">
        <v>14</v>
      </c>
      <c r="AE18" s="912" t="s">
        <v>520</v>
      </c>
      <c r="AF18" s="912" t="s">
        <v>124</v>
      </c>
      <c r="AG18" s="178" t="s">
        <v>46</v>
      </c>
      <c r="AH18" s="178">
        <v>9</v>
      </c>
      <c r="AI18" s="178">
        <v>4</v>
      </c>
      <c r="AJ18" s="178"/>
      <c r="AK18" s="178"/>
      <c r="AL18" s="178"/>
      <c r="AM18" s="179"/>
      <c r="AN18" s="179"/>
      <c r="AO18" s="179"/>
      <c r="AP18" s="534">
        <f>SUM(AH18:AO18)</f>
        <v>13</v>
      </c>
    </row>
    <row r="19" spans="1:42" s="133" customFormat="1" ht="9" customHeight="1" x14ac:dyDescent="0.2">
      <c r="A19" s="136">
        <v>13</v>
      </c>
      <c r="B19" s="806" t="s">
        <v>121</v>
      </c>
      <c r="C19" s="806" t="s">
        <v>62</v>
      </c>
      <c r="D19" s="178" t="s">
        <v>83</v>
      </c>
      <c r="E19" s="178">
        <v>0</v>
      </c>
      <c r="F19" s="178">
        <v>17</v>
      </c>
      <c r="G19" s="178"/>
      <c r="H19" s="178"/>
      <c r="I19" s="178"/>
      <c r="J19" s="178"/>
      <c r="K19" s="179"/>
      <c r="L19" s="178"/>
      <c r="M19" s="199">
        <f>SUM(E19:L19)</f>
        <v>17</v>
      </c>
      <c r="O19" s="136">
        <v>28</v>
      </c>
      <c r="P19" s="440" t="s">
        <v>384</v>
      </c>
      <c r="Q19" s="440" t="s">
        <v>27</v>
      </c>
      <c r="R19" s="178" t="s">
        <v>46</v>
      </c>
      <c r="S19" s="179">
        <v>1</v>
      </c>
      <c r="T19" s="178">
        <v>4</v>
      </c>
      <c r="U19" s="178"/>
      <c r="V19" s="178"/>
      <c r="W19" s="178"/>
      <c r="X19" s="178"/>
      <c r="Y19" s="179"/>
      <c r="Z19" s="178"/>
      <c r="AA19" s="199">
        <f>SUM(S19:Z19)</f>
        <v>5</v>
      </c>
      <c r="AB19" s="893"/>
      <c r="AD19" s="138">
        <v>15</v>
      </c>
      <c r="AE19" s="914" t="s">
        <v>505</v>
      </c>
      <c r="AF19" s="914" t="s">
        <v>50</v>
      </c>
      <c r="AG19" s="178" t="s">
        <v>32</v>
      </c>
      <c r="AH19" s="178">
        <v>0</v>
      </c>
      <c r="AI19" s="178">
        <v>10</v>
      </c>
      <c r="AJ19" s="178"/>
      <c r="AK19" s="178"/>
      <c r="AL19" s="178"/>
      <c r="AM19" s="179"/>
      <c r="AN19" s="179"/>
      <c r="AO19" s="179"/>
      <c r="AP19" s="534">
        <f>SUM(AH19:AO19)</f>
        <v>10</v>
      </c>
    </row>
    <row r="20" spans="1:42" s="133" customFormat="1" ht="9" customHeight="1" x14ac:dyDescent="0.2">
      <c r="A20" s="136">
        <v>16</v>
      </c>
      <c r="B20" s="806" t="s">
        <v>492</v>
      </c>
      <c r="C20" s="806" t="s">
        <v>62</v>
      </c>
      <c r="D20" s="178" t="s">
        <v>83</v>
      </c>
      <c r="E20" s="178">
        <v>9</v>
      </c>
      <c r="F20" s="178">
        <v>7</v>
      </c>
      <c r="G20" s="178"/>
      <c r="H20" s="178"/>
      <c r="I20" s="178"/>
      <c r="J20" s="178"/>
      <c r="K20" s="179"/>
      <c r="L20" s="178"/>
      <c r="M20" s="199">
        <f>SUM(E20:L20)</f>
        <v>16</v>
      </c>
      <c r="O20" s="136">
        <v>28</v>
      </c>
      <c r="P20" s="806" t="s">
        <v>294</v>
      </c>
      <c r="Q20" s="806" t="s">
        <v>234</v>
      </c>
      <c r="R20" s="178" t="s">
        <v>83</v>
      </c>
      <c r="S20" s="181">
        <v>0</v>
      </c>
      <c r="T20" s="178">
        <v>5</v>
      </c>
      <c r="U20" s="178"/>
      <c r="V20" s="178"/>
      <c r="W20" s="181"/>
      <c r="X20" s="181"/>
      <c r="Y20" s="179"/>
      <c r="Z20" s="181"/>
      <c r="AA20" s="199">
        <f>SUM(S20:Z20)</f>
        <v>5</v>
      </c>
      <c r="AD20" s="138">
        <v>15</v>
      </c>
      <c r="AE20" s="914" t="s">
        <v>507</v>
      </c>
      <c r="AF20" s="914" t="s">
        <v>56</v>
      </c>
      <c r="AG20" s="178" t="s">
        <v>32</v>
      </c>
      <c r="AH20" s="181">
        <v>5</v>
      </c>
      <c r="AI20" s="178">
        <v>5</v>
      </c>
      <c r="AJ20" s="181"/>
      <c r="AK20" s="178"/>
      <c r="AL20" s="181"/>
      <c r="AM20" s="181"/>
      <c r="AN20" s="179"/>
      <c r="AO20" s="181"/>
      <c r="AP20" s="534">
        <f>SUM(AH20:AO20)</f>
        <v>10</v>
      </c>
    </row>
    <row r="21" spans="1:42" s="133" customFormat="1" ht="9" customHeight="1" x14ac:dyDescent="0.2">
      <c r="A21" s="136">
        <v>17</v>
      </c>
      <c r="B21" s="779" t="s">
        <v>509</v>
      </c>
      <c r="C21" s="779" t="s">
        <v>110</v>
      </c>
      <c r="D21" s="178" t="s">
        <v>32</v>
      </c>
      <c r="E21" s="178">
        <v>8</v>
      </c>
      <c r="F21" s="178">
        <v>7</v>
      </c>
      <c r="G21" s="178"/>
      <c r="H21" s="178"/>
      <c r="I21" s="178"/>
      <c r="J21" s="179"/>
      <c r="K21" s="179"/>
      <c r="L21" s="179"/>
      <c r="M21" s="199">
        <f>SUM(E21:L21)</f>
        <v>15</v>
      </c>
      <c r="O21" s="136">
        <v>31</v>
      </c>
      <c r="P21" s="779" t="s">
        <v>359</v>
      </c>
      <c r="Q21" s="779" t="s">
        <v>287</v>
      </c>
      <c r="R21" s="178" t="s">
        <v>32</v>
      </c>
      <c r="S21" s="179">
        <v>0</v>
      </c>
      <c r="T21" s="178">
        <v>4</v>
      </c>
      <c r="U21" s="178"/>
      <c r="V21" s="178"/>
      <c r="W21" s="179"/>
      <c r="X21" s="179"/>
      <c r="Y21" s="179"/>
      <c r="Z21" s="179"/>
      <c r="AA21" s="199">
        <f>SUM(S21:Z21)</f>
        <v>4</v>
      </c>
      <c r="AD21" s="138">
        <v>15</v>
      </c>
      <c r="AE21" s="914" t="s">
        <v>508</v>
      </c>
      <c r="AF21" s="914" t="s">
        <v>287</v>
      </c>
      <c r="AG21" s="178" t="s">
        <v>32</v>
      </c>
      <c r="AH21" s="178">
        <v>0</v>
      </c>
      <c r="AI21" s="178">
        <v>10</v>
      </c>
      <c r="AJ21" s="178"/>
      <c r="AK21" s="178"/>
      <c r="AL21" s="178"/>
      <c r="AM21" s="179"/>
      <c r="AN21" s="179"/>
      <c r="AO21" s="179"/>
      <c r="AP21" s="534">
        <f>SUM(AH21:AO21)</f>
        <v>10</v>
      </c>
    </row>
    <row r="22" spans="1:42" s="133" customFormat="1" ht="9" customHeight="1" x14ac:dyDescent="0.2">
      <c r="A22" s="136">
        <v>18</v>
      </c>
      <c r="B22" s="779" t="s">
        <v>511</v>
      </c>
      <c r="C22" s="779" t="s">
        <v>512</v>
      </c>
      <c r="D22" s="178" t="s">
        <v>32</v>
      </c>
      <c r="E22" s="178">
        <v>6</v>
      </c>
      <c r="F22" s="178">
        <v>8</v>
      </c>
      <c r="G22" s="178"/>
      <c r="H22" s="178"/>
      <c r="I22" s="179"/>
      <c r="J22" s="179"/>
      <c r="K22" s="179"/>
      <c r="L22" s="179"/>
      <c r="M22" s="199">
        <f>SUM(E22:L22)</f>
        <v>14</v>
      </c>
      <c r="O22" s="136">
        <v>31</v>
      </c>
      <c r="P22" s="853" t="s">
        <v>557</v>
      </c>
      <c r="Q22" s="853" t="s">
        <v>558</v>
      </c>
      <c r="R22" s="136" t="s">
        <v>66</v>
      </c>
      <c r="S22" s="178">
        <v>0</v>
      </c>
      <c r="T22" s="178">
        <v>4</v>
      </c>
      <c r="U22" s="181"/>
      <c r="V22" s="178"/>
      <c r="W22" s="181"/>
      <c r="X22" s="181"/>
      <c r="Y22" s="179"/>
      <c r="Z22" s="181"/>
      <c r="AA22" s="199">
        <f>SUM(S22:Z22)</f>
        <v>4</v>
      </c>
      <c r="AB22" s="893"/>
      <c r="AD22" s="138">
        <v>18</v>
      </c>
      <c r="AE22" s="806" t="s">
        <v>90</v>
      </c>
      <c r="AF22" s="806" t="s">
        <v>47</v>
      </c>
      <c r="AG22" s="178" t="s">
        <v>83</v>
      </c>
      <c r="AH22" s="178">
        <v>0</v>
      </c>
      <c r="AI22" s="178">
        <v>9.5</v>
      </c>
      <c r="AJ22" s="181"/>
      <c r="AK22" s="181"/>
      <c r="AL22" s="181"/>
      <c r="AM22" s="181"/>
      <c r="AN22" s="181"/>
      <c r="AO22" s="181"/>
      <c r="AP22" s="534">
        <f>SUM(AG22:AO22)</f>
        <v>9.5</v>
      </c>
    </row>
    <row r="23" spans="1:42" s="133" customFormat="1" ht="9" customHeight="1" x14ac:dyDescent="0.15">
      <c r="A23" s="136">
        <v>18</v>
      </c>
      <c r="B23" s="686" t="s">
        <v>520</v>
      </c>
      <c r="C23" s="686" t="s">
        <v>124</v>
      </c>
      <c r="D23" s="178" t="s">
        <v>46</v>
      </c>
      <c r="E23" s="178">
        <v>10</v>
      </c>
      <c r="F23" s="178">
        <v>4</v>
      </c>
      <c r="G23" s="178"/>
      <c r="H23" s="178"/>
      <c r="I23" s="178"/>
      <c r="J23" s="179"/>
      <c r="K23" s="179"/>
      <c r="L23" s="179"/>
      <c r="M23" s="199">
        <f>SUM(E23:L23)</f>
        <v>14</v>
      </c>
      <c r="O23" s="136">
        <v>33</v>
      </c>
      <c r="P23" s="686" t="s">
        <v>522</v>
      </c>
      <c r="Q23" s="686" t="s">
        <v>31</v>
      </c>
      <c r="R23" s="178" t="s">
        <v>46</v>
      </c>
      <c r="S23" s="179">
        <v>2</v>
      </c>
      <c r="T23" s="178">
        <v>1</v>
      </c>
      <c r="U23" s="178"/>
      <c r="V23" s="178"/>
      <c r="W23" s="179"/>
      <c r="X23" s="179"/>
      <c r="Y23" s="179"/>
      <c r="Z23" s="179"/>
      <c r="AA23" s="199">
        <f>SUM(S23:Z23)</f>
        <v>3</v>
      </c>
      <c r="AB23" s="893"/>
      <c r="AD23" s="138">
        <v>18</v>
      </c>
      <c r="AE23" s="856" t="s">
        <v>469</v>
      </c>
      <c r="AF23" s="856" t="s">
        <v>27</v>
      </c>
      <c r="AG23" s="136" t="s">
        <v>66</v>
      </c>
      <c r="AH23" s="178">
        <v>4.5</v>
      </c>
      <c r="AI23" s="178">
        <v>0</v>
      </c>
      <c r="AJ23" s="178"/>
      <c r="AK23" s="178"/>
      <c r="AL23" s="178"/>
      <c r="AM23" s="178"/>
      <c r="AN23" s="179"/>
      <c r="AO23" s="178"/>
      <c r="AP23" s="534">
        <v>9.5</v>
      </c>
    </row>
    <row r="24" spans="1:42" s="133" customFormat="1" ht="9" customHeight="1" x14ac:dyDescent="0.2">
      <c r="A24" s="136">
        <v>20</v>
      </c>
      <c r="B24" s="806" t="s">
        <v>291</v>
      </c>
      <c r="C24" s="806" t="s">
        <v>292</v>
      </c>
      <c r="D24" s="178" t="s">
        <v>83</v>
      </c>
      <c r="E24" s="178">
        <v>6</v>
      </c>
      <c r="F24" s="178">
        <v>7</v>
      </c>
      <c r="G24" s="178"/>
      <c r="H24" s="178"/>
      <c r="I24" s="178"/>
      <c r="J24" s="178"/>
      <c r="K24" s="179"/>
      <c r="L24" s="178"/>
      <c r="M24" s="199">
        <f>SUM(E24:L24)</f>
        <v>13</v>
      </c>
      <c r="O24" s="136">
        <v>34</v>
      </c>
      <c r="P24" s="686" t="s">
        <v>517</v>
      </c>
      <c r="Q24" s="686" t="s">
        <v>204</v>
      </c>
      <c r="R24" s="178" t="s">
        <v>46</v>
      </c>
      <c r="S24" s="178">
        <v>1</v>
      </c>
      <c r="T24" s="178">
        <v>1</v>
      </c>
      <c r="U24" s="178"/>
      <c r="V24" s="178"/>
      <c r="W24" s="178"/>
      <c r="X24" s="179"/>
      <c r="Y24" s="179"/>
      <c r="Z24" s="179"/>
      <c r="AA24" s="199">
        <f>SUM(S24:Z24)</f>
        <v>2</v>
      </c>
      <c r="AB24" s="893"/>
      <c r="AD24" s="138">
        <v>20</v>
      </c>
      <c r="AE24" s="914" t="s">
        <v>511</v>
      </c>
      <c r="AF24" s="914" t="s">
        <v>512</v>
      </c>
      <c r="AG24" s="178" t="s">
        <v>32</v>
      </c>
      <c r="AH24" s="178">
        <v>8.5</v>
      </c>
      <c r="AI24" s="178">
        <v>0</v>
      </c>
      <c r="AJ24" s="178"/>
      <c r="AK24" s="178"/>
      <c r="AL24" s="179"/>
      <c r="AM24" s="179"/>
      <c r="AN24" s="179"/>
      <c r="AO24" s="179"/>
      <c r="AP24" s="534">
        <f>SUM(AH24:AO24)</f>
        <v>8.5</v>
      </c>
    </row>
    <row r="25" spans="1:42" s="133" customFormat="1" ht="9" customHeight="1" x14ac:dyDescent="0.2">
      <c r="A25" s="136">
        <v>21</v>
      </c>
      <c r="B25" s="779" t="s">
        <v>440</v>
      </c>
      <c r="C25" s="779" t="s">
        <v>111</v>
      </c>
      <c r="D25" s="178" t="s">
        <v>32</v>
      </c>
      <c r="E25" s="178">
        <v>8</v>
      </c>
      <c r="F25" s="178">
        <v>4</v>
      </c>
      <c r="G25" s="178"/>
      <c r="H25" s="178"/>
      <c r="I25" s="178"/>
      <c r="J25" s="179"/>
      <c r="K25" s="179"/>
      <c r="L25" s="179"/>
      <c r="M25" s="199">
        <f>SUM(E25:L25)</f>
        <v>12</v>
      </c>
      <c r="O25" s="136">
        <v>34</v>
      </c>
      <c r="P25" s="686" t="s">
        <v>521</v>
      </c>
      <c r="Q25" s="686" t="s">
        <v>184</v>
      </c>
      <c r="R25" s="178" t="s">
        <v>46</v>
      </c>
      <c r="S25" s="181">
        <v>0</v>
      </c>
      <c r="T25" s="178">
        <v>2</v>
      </c>
      <c r="U25" s="178"/>
      <c r="V25" s="178"/>
      <c r="W25" s="179"/>
      <c r="X25" s="179"/>
      <c r="Y25" s="179"/>
      <c r="Z25" s="179"/>
      <c r="AA25" s="199">
        <f>SUM(S25:Z25)</f>
        <v>2</v>
      </c>
      <c r="AB25" s="893"/>
      <c r="AD25" s="138">
        <v>21</v>
      </c>
      <c r="AE25" s="914" t="s">
        <v>440</v>
      </c>
      <c r="AF25" s="914" t="s">
        <v>111</v>
      </c>
      <c r="AG25" s="178" t="s">
        <v>32</v>
      </c>
      <c r="AH25" s="178">
        <v>5</v>
      </c>
      <c r="AI25" s="178">
        <v>0</v>
      </c>
      <c r="AJ25" s="178"/>
      <c r="AK25" s="178"/>
      <c r="AL25" s="178"/>
      <c r="AM25" s="179"/>
      <c r="AN25" s="179"/>
      <c r="AO25" s="179"/>
      <c r="AP25" s="534">
        <f>SUM(AH25:AO25)</f>
        <v>5</v>
      </c>
    </row>
    <row r="26" spans="1:42" s="133" customFormat="1" ht="9" customHeight="1" x14ac:dyDescent="0.2">
      <c r="A26" s="136">
        <v>22</v>
      </c>
      <c r="B26" s="779" t="s">
        <v>442</v>
      </c>
      <c r="C26" s="779" t="s">
        <v>21</v>
      </c>
      <c r="D26" s="178" t="s">
        <v>32</v>
      </c>
      <c r="E26" s="178">
        <v>1</v>
      </c>
      <c r="F26" s="178">
        <v>9</v>
      </c>
      <c r="G26" s="179"/>
      <c r="H26" s="178"/>
      <c r="I26" s="179"/>
      <c r="J26" s="179"/>
      <c r="K26" s="179"/>
      <c r="L26" s="179"/>
      <c r="M26" s="199">
        <f>SUM(E26:L26)</f>
        <v>10</v>
      </c>
      <c r="O26" s="136">
        <v>34</v>
      </c>
      <c r="P26" s="853" t="s">
        <v>469</v>
      </c>
      <c r="Q26" s="853" t="s">
        <v>47</v>
      </c>
      <c r="R26" s="136" t="s">
        <v>66</v>
      </c>
      <c r="S26" s="178">
        <v>2</v>
      </c>
      <c r="T26" s="178">
        <v>0</v>
      </c>
      <c r="U26" s="178"/>
      <c r="V26" s="178"/>
      <c r="W26" s="178"/>
      <c r="X26" s="178"/>
      <c r="Y26" s="179"/>
      <c r="Z26" s="178"/>
      <c r="AA26" s="199">
        <f>SUM(S26:Z26)</f>
        <v>2</v>
      </c>
      <c r="AB26" s="893"/>
      <c r="AD26" s="138">
        <v>22</v>
      </c>
      <c r="AE26" s="914" t="s">
        <v>503</v>
      </c>
      <c r="AF26" s="914" t="s">
        <v>180</v>
      </c>
      <c r="AG26" s="178" t="s">
        <v>32</v>
      </c>
      <c r="AH26" s="178">
        <v>4</v>
      </c>
      <c r="AI26" s="178">
        <v>0</v>
      </c>
      <c r="AJ26" s="178"/>
      <c r="AK26" s="178"/>
      <c r="AL26" s="178"/>
      <c r="AM26" s="179"/>
      <c r="AN26" s="179"/>
      <c r="AO26" s="179"/>
      <c r="AP26" s="534">
        <f>SUM(AH26:AO26)</f>
        <v>4</v>
      </c>
    </row>
    <row r="27" spans="1:42" s="133" customFormat="1" ht="9" customHeight="1" x14ac:dyDescent="0.2">
      <c r="A27" s="136">
        <v>22</v>
      </c>
      <c r="B27" s="686" t="s">
        <v>74</v>
      </c>
      <c r="C27" s="686" t="s">
        <v>116</v>
      </c>
      <c r="D27" s="178" t="s">
        <v>46</v>
      </c>
      <c r="E27" s="178">
        <v>10</v>
      </c>
      <c r="F27" s="178">
        <v>0</v>
      </c>
      <c r="G27" s="178"/>
      <c r="H27" s="178"/>
      <c r="I27" s="179"/>
      <c r="J27" s="179"/>
      <c r="K27" s="179"/>
      <c r="L27" s="179"/>
      <c r="M27" s="199">
        <f>SUM(E27:L27)</f>
        <v>10</v>
      </c>
      <c r="O27" s="136">
        <v>34</v>
      </c>
      <c r="P27" s="853" t="s">
        <v>470</v>
      </c>
      <c r="Q27" s="853" t="s">
        <v>55</v>
      </c>
      <c r="R27" s="136" t="s">
        <v>66</v>
      </c>
      <c r="S27" s="178">
        <v>2</v>
      </c>
      <c r="T27" s="178">
        <v>0</v>
      </c>
      <c r="U27" s="181"/>
      <c r="V27" s="178"/>
      <c r="W27" s="181"/>
      <c r="X27" s="181"/>
      <c r="Y27" s="179"/>
      <c r="Z27" s="181"/>
      <c r="AA27" s="199">
        <f>SUM(S27:Z27)</f>
        <v>2</v>
      </c>
      <c r="AB27" s="893"/>
      <c r="AD27" s="138">
        <v>22</v>
      </c>
      <c r="AE27" s="926" t="s">
        <v>121</v>
      </c>
      <c r="AF27" s="926" t="s">
        <v>62</v>
      </c>
      <c r="AG27" s="178" t="s">
        <v>83</v>
      </c>
      <c r="AH27" s="178">
        <v>0</v>
      </c>
      <c r="AI27" s="178">
        <v>4</v>
      </c>
      <c r="AJ27" s="178"/>
      <c r="AK27" s="178"/>
      <c r="AL27" s="178"/>
      <c r="AM27" s="178"/>
      <c r="AN27" s="179"/>
      <c r="AO27" s="178"/>
      <c r="AP27" s="534">
        <f>SUM(AG27:AO27)</f>
        <v>4</v>
      </c>
    </row>
    <row r="28" spans="1:42" s="133" customFormat="1" ht="9" customHeight="1" x14ac:dyDescent="0.2">
      <c r="A28" s="136">
        <v>24</v>
      </c>
      <c r="B28" s="686" t="s">
        <v>519</v>
      </c>
      <c r="C28" s="686" t="s">
        <v>40</v>
      </c>
      <c r="D28" s="178" t="s">
        <v>46</v>
      </c>
      <c r="E28" s="178">
        <v>4</v>
      </c>
      <c r="F28" s="178">
        <v>4</v>
      </c>
      <c r="G28" s="178"/>
      <c r="H28" s="178"/>
      <c r="I28" s="178"/>
      <c r="J28" s="179"/>
      <c r="K28" s="179"/>
      <c r="L28" s="179"/>
      <c r="M28" s="199">
        <f>SUM(E28:L28)</f>
        <v>8</v>
      </c>
      <c r="O28" s="136">
        <v>34</v>
      </c>
      <c r="P28" s="853" t="s">
        <v>559</v>
      </c>
      <c r="Q28" s="853" t="s">
        <v>560</v>
      </c>
      <c r="R28" s="136" t="s">
        <v>66</v>
      </c>
      <c r="S28" s="178">
        <v>0</v>
      </c>
      <c r="T28" s="178">
        <v>2</v>
      </c>
      <c r="U28" s="178"/>
      <c r="V28" s="178"/>
      <c r="W28" s="181"/>
      <c r="X28" s="181"/>
      <c r="Y28" s="179"/>
      <c r="Z28" s="181"/>
      <c r="AA28" s="199">
        <f>SUM(S28:Z28)</f>
        <v>2</v>
      </c>
      <c r="AB28" s="893"/>
      <c r="AD28" s="140"/>
      <c r="AE28" s="140"/>
      <c r="AF28" s="140"/>
      <c r="AG28" s="141"/>
      <c r="AH28" s="140"/>
      <c r="AI28" s="140"/>
      <c r="AJ28" s="140"/>
      <c r="AK28" s="140"/>
      <c r="AL28" s="140"/>
      <c r="AM28" s="140"/>
      <c r="AN28" s="140"/>
      <c r="AO28" s="140"/>
      <c r="AP28" s="188"/>
    </row>
    <row r="29" spans="1:42" s="133" customFormat="1" ht="9" customHeight="1" x14ac:dyDescent="0.2">
      <c r="A29" s="136">
        <v>25</v>
      </c>
      <c r="B29" s="779" t="s">
        <v>508</v>
      </c>
      <c r="C29" s="779" t="s">
        <v>287</v>
      </c>
      <c r="D29" s="178" t="s">
        <v>32</v>
      </c>
      <c r="E29" s="178">
        <v>0</v>
      </c>
      <c r="F29" s="178">
        <v>6</v>
      </c>
      <c r="G29" s="178"/>
      <c r="H29" s="178"/>
      <c r="I29" s="178"/>
      <c r="J29" s="179"/>
      <c r="K29" s="179"/>
      <c r="L29" s="179"/>
      <c r="M29" s="199">
        <f>SUM(E29:L29)</f>
        <v>6</v>
      </c>
      <c r="O29" s="136">
        <v>39</v>
      </c>
      <c r="P29" s="686" t="s">
        <v>616</v>
      </c>
      <c r="Q29" s="820" t="s">
        <v>286</v>
      </c>
      <c r="R29" s="178" t="s">
        <v>32</v>
      </c>
      <c r="S29" s="178">
        <v>0</v>
      </c>
      <c r="T29" s="178">
        <v>1</v>
      </c>
      <c r="U29" s="179"/>
      <c r="V29" s="178"/>
      <c r="W29" s="179"/>
      <c r="X29" s="179"/>
      <c r="Y29" s="179"/>
      <c r="Z29" s="179"/>
      <c r="AA29" s="199">
        <f>SUM(S29:Z29)</f>
        <v>1</v>
      </c>
      <c r="AB29" s="893"/>
      <c r="AD29" s="140"/>
      <c r="AE29" s="140"/>
      <c r="AF29" s="140"/>
      <c r="AG29" s="141"/>
      <c r="AH29" s="140"/>
      <c r="AI29" s="140"/>
      <c r="AJ29" s="140"/>
      <c r="AK29" s="140"/>
      <c r="AL29" s="140"/>
      <c r="AM29" s="140"/>
      <c r="AN29" s="140"/>
      <c r="AO29" s="140"/>
      <c r="AP29" s="188"/>
    </row>
    <row r="30" spans="1:42" s="133" customFormat="1" ht="9" customHeight="1" x14ac:dyDescent="0.2">
      <c r="A30" s="136">
        <v>25</v>
      </c>
      <c r="B30" s="686" t="s">
        <v>169</v>
      </c>
      <c r="C30" s="686" t="s">
        <v>254</v>
      </c>
      <c r="D30" s="178" t="s">
        <v>46</v>
      </c>
      <c r="E30" s="178">
        <v>3</v>
      </c>
      <c r="F30" s="178">
        <v>3</v>
      </c>
      <c r="G30" s="179"/>
      <c r="H30" s="178"/>
      <c r="I30" s="179"/>
      <c r="J30" s="179"/>
      <c r="K30" s="179"/>
      <c r="L30" s="179"/>
      <c r="M30" s="199">
        <f>SUM(E30:L30)</f>
        <v>6</v>
      </c>
      <c r="O30" s="136">
        <v>39</v>
      </c>
      <c r="P30" s="977" t="s">
        <v>473</v>
      </c>
      <c r="Q30" s="853" t="s">
        <v>474</v>
      </c>
      <c r="R30" s="136" t="s">
        <v>66</v>
      </c>
      <c r="S30" s="179">
        <v>1</v>
      </c>
      <c r="T30" s="178">
        <v>0</v>
      </c>
      <c r="U30" s="181"/>
      <c r="V30" s="178"/>
      <c r="W30" s="181"/>
      <c r="X30" s="181"/>
      <c r="Y30" s="179"/>
      <c r="Z30" s="181"/>
      <c r="AA30" s="199">
        <f>SUM(S30:Z30)</f>
        <v>1</v>
      </c>
      <c r="AB30" s="893"/>
      <c r="AD30" s="140"/>
      <c r="AE30" s="140"/>
      <c r="AF30" s="140"/>
      <c r="AG30" s="141"/>
      <c r="AH30" s="140"/>
      <c r="AI30" s="140"/>
      <c r="AJ30" s="140"/>
      <c r="AK30" s="140"/>
      <c r="AL30" s="140"/>
      <c r="AM30" s="140"/>
      <c r="AN30" s="140"/>
      <c r="AO30" s="140"/>
      <c r="AP30" s="188"/>
    </row>
    <row r="31" spans="1:42" s="133" customFormat="1" ht="9" customHeight="1" x14ac:dyDescent="0.2">
      <c r="A31" s="136">
        <v>25</v>
      </c>
      <c r="B31" s="686" t="s">
        <v>133</v>
      </c>
      <c r="C31" s="686" t="s">
        <v>261</v>
      </c>
      <c r="D31" s="178" t="s">
        <v>46</v>
      </c>
      <c r="E31" s="179">
        <v>0</v>
      </c>
      <c r="F31" s="178">
        <v>6</v>
      </c>
      <c r="G31" s="178"/>
      <c r="H31" s="178"/>
      <c r="I31" s="179"/>
      <c r="J31" s="179"/>
      <c r="K31" s="179"/>
      <c r="L31" s="179"/>
      <c r="M31" s="199">
        <f>SUM(E31:L31)</f>
        <v>6</v>
      </c>
      <c r="O31" s="136">
        <v>39</v>
      </c>
      <c r="P31" s="806" t="s">
        <v>165</v>
      </c>
      <c r="Q31" s="806" t="s">
        <v>55</v>
      </c>
      <c r="R31" s="178" t="s">
        <v>83</v>
      </c>
      <c r="S31" s="181">
        <v>1</v>
      </c>
      <c r="T31" s="178">
        <v>0</v>
      </c>
      <c r="U31" s="178"/>
      <c r="V31" s="178"/>
      <c r="W31" s="181"/>
      <c r="X31" s="181"/>
      <c r="Y31" s="179"/>
      <c r="Z31" s="181"/>
      <c r="AA31" s="199">
        <f>SUM(S31:Z31)</f>
        <v>1</v>
      </c>
      <c r="AB31" s="893"/>
      <c r="AD31" s="140"/>
      <c r="AE31" s="140"/>
      <c r="AF31" s="140"/>
      <c r="AG31" s="141"/>
      <c r="AH31" s="140"/>
      <c r="AI31" s="140"/>
      <c r="AJ31" s="140"/>
      <c r="AK31" s="140"/>
      <c r="AL31" s="140"/>
      <c r="AM31" s="140"/>
      <c r="AN31" s="140"/>
      <c r="AO31" s="140"/>
      <c r="AP31" s="188"/>
    </row>
    <row r="32" spans="1:42" s="133" customFormat="1" ht="9" customHeight="1" x14ac:dyDescent="0.2">
      <c r="O32" s="734"/>
      <c r="P32" s="760"/>
      <c r="Q32" s="898"/>
      <c r="R32" s="890"/>
      <c r="S32" s="890"/>
      <c r="T32" s="891"/>
      <c r="U32" s="890"/>
      <c r="V32" s="890"/>
      <c r="W32" s="890"/>
      <c r="X32" s="891"/>
      <c r="Y32" s="890"/>
      <c r="Z32" s="891"/>
      <c r="AA32" s="892"/>
      <c r="AB32" s="893"/>
      <c r="AD32" s="140"/>
      <c r="AE32" s="140"/>
      <c r="AF32" s="140"/>
      <c r="AG32" s="141"/>
      <c r="AH32" s="140"/>
      <c r="AI32" s="140"/>
      <c r="AJ32" s="140"/>
      <c r="AK32" s="140"/>
      <c r="AL32" s="140"/>
      <c r="AM32" s="140"/>
      <c r="AN32" s="140"/>
      <c r="AO32" s="140"/>
      <c r="AP32" s="188"/>
    </row>
    <row r="33" spans="1:42" s="133" customFormat="1" ht="9" customHeight="1" x14ac:dyDescent="0.2">
      <c r="O33" s="734"/>
      <c r="P33" s="735"/>
      <c r="Q33" s="735"/>
      <c r="R33" s="890"/>
      <c r="S33" s="890"/>
      <c r="T33" s="890"/>
      <c r="U33" s="890"/>
      <c r="V33" s="890"/>
      <c r="W33" s="890"/>
      <c r="X33" s="890"/>
      <c r="Y33" s="890"/>
      <c r="Z33" s="890"/>
      <c r="AA33" s="892"/>
      <c r="AB33" s="893"/>
      <c r="AD33" s="140"/>
      <c r="AE33" s="140"/>
      <c r="AF33" s="140"/>
      <c r="AG33" s="141"/>
      <c r="AH33" s="140"/>
      <c r="AI33" s="140"/>
      <c r="AJ33" s="140"/>
      <c r="AK33" s="140"/>
      <c r="AL33" s="140"/>
      <c r="AM33" s="140"/>
      <c r="AN33" s="140"/>
      <c r="AO33" s="140"/>
      <c r="AP33" s="188"/>
    </row>
    <row r="34" spans="1:42" s="133" customFormat="1" ht="9" customHeight="1" x14ac:dyDescent="0.2">
      <c r="O34" s="734"/>
      <c r="P34" s="761"/>
      <c r="Q34" s="762"/>
      <c r="R34" s="734"/>
      <c r="S34" s="895"/>
      <c r="T34" s="895"/>
      <c r="U34" s="895"/>
      <c r="V34" s="890"/>
      <c r="W34" s="895"/>
      <c r="X34" s="895"/>
      <c r="Y34" s="890"/>
      <c r="Z34" s="895"/>
      <c r="AA34" s="892"/>
      <c r="AB34" s="893"/>
      <c r="AD34" s="140"/>
      <c r="AE34" s="140"/>
      <c r="AF34" s="140"/>
      <c r="AG34" s="141"/>
      <c r="AH34" s="140"/>
      <c r="AI34" s="140"/>
      <c r="AJ34" s="140"/>
      <c r="AK34" s="140"/>
      <c r="AL34" s="140"/>
      <c r="AM34" s="140"/>
      <c r="AN34" s="140"/>
      <c r="AO34" s="140"/>
      <c r="AP34" s="188"/>
    </row>
    <row r="35" spans="1:42" s="133" customFormat="1" ht="9" customHeight="1" x14ac:dyDescent="0.2">
      <c r="O35" s="734"/>
      <c r="P35" s="896"/>
      <c r="Q35" s="896"/>
      <c r="R35" s="890"/>
      <c r="S35" s="890"/>
      <c r="T35" s="897"/>
      <c r="U35" s="890"/>
      <c r="V35" s="890"/>
      <c r="W35" s="890"/>
      <c r="X35" s="890"/>
      <c r="Y35" s="890"/>
      <c r="Z35" s="890"/>
      <c r="AA35" s="892"/>
      <c r="AB35" s="893"/>
      <c r="AD35" s="140"/>
      <c r="AE35" s="140"/>
      <c r="AF35" s="140"/>
      <c r="AG35" s="141"/>
      <c r="AH35" s="140"/>
      <c r="AI35" s="140"/>
      <c r="AJ35" s="140"/>
      <c r="AK35" s="140"/>
      <c r="AL35" s="140"/>
      <c r="AM35" s="140"/>
      <c r="AN35" s="140"/>
      <c r="AO35" s="140"/>
      <c r="AP35" s="188"/>
    </row>
    <row r="36" spans="1:42" s="133" customFormat="1" ht="9" customHeight="1" x14ac:dyDescent="0.2">
      <c r="O36" s="734"/>
      <c r="P36" s="761"/>
      <c r="Q36" s="761"/>
      <c r="R36" s="890"/>
      <c r="S36" s="891"/>
      <c r="T36" s="891"/>
      <c r="U36" s="890"/>
      <c r="V36" s="890"/>
      <c r="W36" s="890"/>
      <c r="X36" s="891"/>
      <c r="Y36" s="890"/>
      <c r="Z36" s="891"/>
      <c r="AA36" s="892"/>
      <c r="AB36" s="893"/>
      <c r="AD36" s="140"/>
      <c r="AE36" s="140"/>
      <c r="AF36" s="140"/>
      <c r="AG36" s="141"/>
      <c r="AH36" s="140"/>
      <c r="AI36" s="140"/>
      <c r="AJ36" s="140"/>
      <c r="AK36" s="140"/>
      <c r="AL36" s="140"/>
      <c r="AM36" s="140"/>
      <c r="AN36" s="140"/>
      <c r="AO36" s="140"/>
      <c r="AP36" s="188"/>
    </row>
    <row r="37" spans="1:42" s="133" customFormat="1" ht="9" customHeight="1" x14ac:dyDescent="0.2">
      <c r="AA37" s="892"/>
      <c r="AB37" s="893"/>
      <c r="AD37" s="140"/>
      <c r="AE37" s="140"/>
      <c r="AF37" s="140"/>
      <c r="AG37" s="141"/>
      <c r="AH37" s="140"/>
      <c r="AI37" s="140"/>
      <c r="AJ37" s="140"/>
      <c r="AK37" s="140"/>
      <c r="AL37" s="140"/>
      <c r="AM37" s="140"/>
      <c r="AN37" s="140"/>
      <c r="AO37" s="140"/>
      <c r="AP37" s="188"/>
    </row>
    <row r="38" spans="1:42" s="133" customFormat="1" ht="9" customHeight="1" x14ac:dyDescent="0.2">
      <c r="AA38" s="892"/>
      <c r="AB38" s="893"/>
      <c r="AD38" s="140"/>
      <c r="AE38" s="140"/>
      <c r="AF38" s="140"/>
      <c r="AG38" s="141"/>
      <c r="AH38" s="140"/>
      <c r="AI38" s="140"/>
      <c r="AJ38" s="140"/>
      <c r="AK38" s="140"/>
      <c r="AL38" s="140"/>
      <c r="AM38" s="140"/>
      <c r="AN38" s="140"/>
      <c r="AO38" s="140"/>
      <c r="AP38" s="188"/>
    </row>
    <row r="39" spans="1:42" s="133" customFormat="1" ht="9" customHeight="1" x14ac:dyDescent="0.2">
      <c r="O39" s="734"/>
      <c r="P39" s="761"/>
      <c r="Q39" s="761"/>
      <c r="R39" s="890"/>
      <c r="S39" s="890"/>
      <c r="T39" s="890"/>
      <c r="U39" s="890"/>
      <c r="V39" s="890"/>
      <c r="W39" s="890"/>
      <c r="X39" s="890"/>
      <c r="Y39" s="890"/>
      <c r="Z39" s="890"/>
      <c r="AA39" s="892"/>
      <c r="AB39" s="893"/>
      <c r="AD39" s="140"/>
      <c r="AE39" s="140"/>
      <c r="AF39" s="140"/>
      <c r="AG39" s="141"/>
      <c r="AH39" s="140"/>
      <c r="AI39" s="140"/>
      <c r="AJ39" s="140"/>
      <c r="AK39" s="140"/>
      <c r="AL39" s="140"/>
      <c r="AM39" s="140"/>
      <c r="AN39" s="140"/>
      <c r="AO39" s="140"/>
      <c r="AP39" s="188"/>
    </row>
    <row r="40" spans="1:42" s="133" customFormat="1" ht="9" customHeight="1" x14ac:dyDescent="0.2">
      <c r="O40" s="734"/>
      <c r="P40" s="894"/>
      <c r="Q40" s="894"/>
      <c r="R40" s="734"/>
      <c r="S40" s="890"/>
      <c r="T40" s="895"/>
      <c r="U40" s="895"/>
      <c r="V40" s="890"/>
      <c r="W40" s="895"/>
      <c r="X40" s="895"/>
      <c r="Y40" s="890"/>
      <c r="Z40" s="895"/>
      <c r="AA40" s="892"/>
      <c r="AB40" s="893"/>
      <c r="AD40" s="140"/>
      <c r="AE40" s="140"/>
      <c r="AF40" s="140"/>
      <c r="AG40" s="141"/>
      <c r="AH40" s="140"/>
      <c r="AI40" s="140"/>
      <c r="AJ40" s="140"/>
      <c r="AK40" s="140"/>
      <c r="AL40" s="140"/>
      <c r="AM40" s="140"/>
      <c r="AN40" s="140"/>
      <c r="AO40" s="140"/>
      <c r="AP40" s="188"/>
    </row>
    <row r="41" spans="1:42" s="133" customFormat="1" ht="9" customHeight="1" x14ac:dyDescent="0.2">
      <c r="O41" s="734"/>
      <c r="P41" s="761"/>
      <c r="Q41" s="761"/>
      <c r="R41" s="890"/>
      <c r="S41" s="890"/>
      <c r="T41" s="891"/>
      <c r="U41" s="890"/>
      <c r="V41" s="890"/>
      <c r="W41" s="890"/>
      <c r="X41" s="891"/>
      <c r="Y41" s="890"/>
      <c r="Z41" s="891"/>
      <c r="AA41" s="892"/>
      <c r="AB41" s="893"/>
      <c r="AD41" s="140"/>
      <c r="AE41" s="140"/>
      <c r="AF41" s="140"/>
      <c r="AG41" s="141"/>
      <c r="AH41" s="140"/>
      <c r="AI41" s="140"/>
      <c r="AJ41" s="140"/>
      <c r="AK41" s="140"/>
      <c r="AL41" s="140"/>
      <c r="AM41" s="140"/>
      <c r="AN41" s="140"/>
      <c r="AO41" s="140"/>
      <c r="AP41" s="188"/>
    </row>
    <row r="42" spans="1:42" s="133" customFormat="1" ht="9" customHeight="1" x14ac:dyDescent="0.2">
      <c r="O42" s="734"/>
      <c r="P42" s="735"/>
      <c r="Q42" s="735"/>
      <c r="R42" s="890"/>
      <c r="S42" s="890"/>
      <c r="T42" s="890"/>
      <c r="U42" s="890"/>
      <c r="V42" s="890"/>
      <c r="W42" s="890"/>
      <c r="X42" s="890"/>
      <c r="Y42" s="890"/>
      <c r="Z42" s="890"/>
      <c r="AA42" s="892"/>
      <c r="AB42" s="893"/>
      <c r="AD42" s="140"/>
      <c r="AE42" s="140"/>
      <c r="AF42" s="140"/>
      <c r="AG42" s="141"/>
      <c r="AH42" s="140"/>
      <c r="AI42" s="140"/>
      <c r="AJ42" s="140"/>
      <c r="AK42" s="140"/>
      <c r="AL42" s="140"/>
      <c r="AM42" s="140"/>
      <c r="AN42" s="140"/>
      <c r="AO42" s="140"/>
      <c r="AP42" s="188"/>
    </row>
    <row r="43" spans="1:42" s="133" customFormat="1" ht="9" customHeight="1" x14ac:dyDescent="0.2">
      <c r="O43" s="1390" t="s">
        <v>320</v>
      </c>
      <c r="P43" s="1390"/>
      <c r="Q43" s="1390"/>
      <c r="R43" s="1390"/>
      <c r="S43" s="1390"/>
      <c r="T43" s="1390"/>
      <c r="U43" s="1390"/>
      <c r="V43" s="1390"/>
      <c r="W43" s="1390"/>
      <c r="X43" s="1390"/>
      <c r="Y43" s="1390"/>
      <c r="Z43" s="1390"/>
      <c r="AA43" s="1390"/>
      <c r="AB43" s="899"/>
      <c r="AC43" s="140"/>
      <c r="AD43" s="140"/>
      <c r="AE43" s="140"/>
      <c r="AF43" s="140"/>
      <c r="AG43" s="141"/>
      <c r="AH43" s="140"/>
      <c r="AI43" s="140"/>
      <c r="AJ43" s="140"/>
      <c r="AK43" s="140"/>
      <c r="AL43" s="140"/>
      <c r="AM43" s="140"/>
      <c r="AN43" s="140"/>
      <c r="AO43" s="140"/>
      <c r="AP43" s="188"/>
    </row>
    <row r="44" spans="1:42" ht="9" customHeight="1" x14ac:dyDescent="0.2">
      <c r="O44" s="1390"/>
      <c r="P44" s="1390"/>
      <c r="Q44" s="1390"/>
      <c r="R44" s="1390"/>
      <c r="S44" s="1390"/>
      <c r="T44" s="1390"/>
      <c r="U44" s="1390"/>
      <c r="V44" s="1390"/>
      <c r="W44" s="1390"/>
      <c r="X44" s="1390"/>
      <c r="Y44" s="1390"/>
      <c r="Z44" s="1390"/>
      <c r="AA44" s="1390"/>
      <c r="AB44" s="899"/>
    </row>
    <row r="45" spans="1:42" ht="9" customHeight="1" x14ac:dyDescent="0.2">
      <c r="N45" s="133"/>
      <c r="O45" s="734"/>
      <c r="P45" s="901"/>
      <c r="Q45" s="902"/>
      <c r="R45" s="900"/>
      <c r="S45" s="903"/>
      <c r="T45" s="904"/>
      <c r="U45" s="904"/>
      <c r="V45" s="903"/>
      <c r="W45" s="904"/>
      <c r="X45" s="904"/>
      <c r="Y45" s="905"/>
      <c r="Z45" s="904"/>
      <c r="AA45" s="906"/>
      <c r="AB45" s="907"/>
    </row>
    <row r="46" spans="1:42" ht="9" customHeight="1" x14ac:dyDescent="0.2">
      <c r="A46" s="140"/>
      <c r="N46" s="133"/>
      <c r="O46" s="734"/>
      <c r="P46" s="908"/>
      <c r="Q46" s="908"/>
      <c r="R46" s="903"/>
      <c r="S46" s="903"/>
      <c r="T46" s="909"/>
      <c r="U46" s="903"/>
      <c r="V46" s="903"/>
      <c r="W46" s="904"/>
      <c r="X46" s="904"/>
      <c r="Y46" s="905"/>
      <c r="Z46" s="904"/>
      <c r="AA46" s="906"/>
      <c r="AB46" s="910"/>
    </row>
    <row r="47" spans="1:42" ht="9" customHeight="1" x14ac:dyDescent="0.2">
      <c r="A47" s="140"/>
      <c r="N47" s="133"/>
      <c r="O47" s="734"/>
      <c r="P47" s="908"/>
      <c r="Q47" s="908"/>
      <c r="R47" s="903"/>
      <c r="S47" s="905"/>
      <c r="T47" s="909"/>
      <c r="U47" s="903"/>
      <c r="V47" s="903"/>
      <c r="W47" s="904"/>
      <c r="X47" s="904"/>
      <c r="Y47" s="905"/>
      <c r="Z47" s="904"/>
      <c r="AA47" s="906"/>
      <c r="AB47" s="910"/>
    </row>
    <row r="48" spans="1:42" ht="9" customHeight="1" x14ac:dyDescent="0.2">
      <c r="A48" s="140"/>
      <c r="N48" s="133"/>
      <c r="O48" s="734"/>
      <c r="P48" s="901"/>
      <c r="Q48" s="902"/>
      <c r="R48" s="903"/>
      <c r="S48" s="903"/>
      <c r="T48" s="903"/>
      <c r="U48" s="903"/>
      <c r="V48" s="903"/>
      <c r="W48" s="903"/>
      <c r="X48" s="903"/>
      <c r="Y48" s="905"/>
      <c r="Z48" s="903"/>
      <c r="AA48" s="906"/>
      <c r="AB48" s="910"/>
    </row>
    <row r="49" spans="1:29" ht="9" customHeight="1" x14ac:dyDescent="0.2">
      <c r="A49" s="140"/>
      <c r="N49" s="133"/>
      <c r="O49" s="734"/>
      <c r="P49" s="901"/>
      <c r="Q49" s="901"/>
      <c r="R49" s="903"/>
      <c r="S49" s="903"/>
      <c r="T49" s="905"/>
      <c r="U49" s="903"/>
      <c r="V49" s="903"/>
      <c r="W49" s="903"/>
      <c r="X49" s="905"/>
      <c r="Y49" s="905"/>
      <c r="Z49" s="905"/>
      <c r="AA49" s="906"/>
      <c r="AB49" s="910"/>
    </row>
    <row r="50" spans="1:29" ht="9" customHeight="1" x14ac:dyDescent="0.2">
      <c r="A50" s="140"/>
      <c r="N50" s="133"/>
      <c r="O50" s="734"/>
      <c r="P50" s="911"/>
      <c r="Q50" s="911"/>
      <c r="R50" s="903"/>
      <c r="S50" s="905"/>
      <c r="T50" s="903"/>
      <c r="U50" s="903"/>
      <c r="V50" s="903"/>
      <c r="W50" s="903"/>
      <c r="X50" s="903"/>
      <c r="Y50" s="905"/>
      <c r="Z50" s="903"/>
      <c r="AA50" s="906"/>
      <c r="AB50" s="910"/>
    </row>
    <row r="51" spans="1:29" ht="9" customHeight="1" x14ac:dyDescent="0.2">
      <c r="A51" s="140"/>
      <c r="N51" s="133"/>
      <c r="O51" s="734"/>
      <c r="P51" s="901"/>
      <c r="Q51" s="901"/>
      <c r="R51" s="900"/>
      <c r="S51" s="903"/>
      <c r="T51" s="905"/>
      <c r="U51" s="905"/>
      <c r="V51" s="903"/>
      <c r="W51" s="905"/>
      <c r="X51" s="905"/>
      <c r="Y51" s="905"/>
      <c r="Z51" s="905"/>
      <c r="AA51" s="906"/>
      <c r="AB51" s="899"/>
    </row>
    <row r="52" spans="1:29" ht="9" customHeight="1" x14ac:dyDescent="0.2">
      <c r="A52" s="140"/>
      <c r="N52" s="133"/>
      <c r="O52" s="734"/>
      <c r="P52" s="908"/>
      <c r="Q52" s="908"/>
      <c r="R52" s="903"/>
      <c r="S52" s="905"/>
      <c r="T52" s="905"/>
      <c r="U52" s="905"/>
      <c r="V52" s="903"/>
      <c r="W52" s="905"/>
      <c r="X52" s="905"/>
      <c r="Y52" s="905"/>
      <c r="Z52" s="905"/>
      <c r="AA52" s="906"/>
      <c r="AB52" s="899"/>
    </row>
    <row r="53" spans="1:29" ht="9" customHeight="1" x14ac:dyDescent="0.2">
      <c r="A53" s="140"/>
      <c r="N53" s="133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</row>
    <row r="54" spans="1:29" ht="9" customHeight="1" x14ac:dyDescent="0.2">
      <c r="A54" s="140"/>
      <c r="N54" s="133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</row>
    <row r="55" spans="1:29" ht="9" customHeight="1" x14ac:dyDescent="0.2">
      <c r="A55" s="140"/>
      <c r="N55" s="133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33"/>
      <c r="AC55" s="133"/>
    </row>
    <row r="56" spans="1:29" ht="9.75" customHeight="1" x14ac:dyDescent="0.2">
      <c r="A56" s="140"/>
      <c r="N56" s="133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</row>
    <row r="57" spans="1:29" ht="9.75" customHeight="1" x14ac:dyDescent="0.2">
      <c r="A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</row>
    <row r="58" spans="1:29" ht="9.75" customHeight="1" x14ac:dyDescent="0.2">
      <c r="A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33"/>
      <c r="AC58" s="133"/>
    </row>
    <row r="59" spans="1:29" ht="9.75" customHeight="1" x14ac:dyDescent="0.2">
      <c r="A59" s="140"/>
      <c r="N59" s="133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33"/>
      <c r="AC59" s="133"/>
    </row>
    <row r="60" spans="1:29" ht="9.75" customHeight="1" x14ac:dyDescent="0.2">
      <c r="A60" s="140"/>
      <c r="N60" s="133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33"/>
      <c r="AC60" s="133"/>
    </row>
    <row r="61" spans="1:29" ht="9.75" customHeight="1" x14ac:dyDescent="0.2">
      <c r="A61" s="140"/>
      <c r="N61" s="133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33"/>
    </row>
    <row r="62" spans="1:29" ht="9.75" customHeight="1" x14ac:dyDescent="0.2">
      <c r="A62" s="140"/>
      <c r="N62" s="133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</row>
    <row r="63" spans="1:29" ht="9.75" customHeight="1" x14ac:dyDescent="0.2">
      <c r="A63" s="140"/>
      <c r="N63" s="133"/>
    </row>
    <row r="64" spans="1:29" ht="9.75" customHeight="1" x14ac:dyDescent="0.2">
      <c r="A64" s="140"/>
      <c r="N64" s="133"/>
    </row>
    <row r="65" spans="1:28" ht="9.75" customHeight="1" x14ac:dyDescent="0.2">
      <c r="A65" s="140"/>
      <c r="N65" s="133"/>
    </row>
    <row r="66" spans="1:28" ht="9.75" customHeight="1" x14ac:dyDescent="0.2">
      <c r="A66" s="140"/>
      <c r="N66" s="133"/>
    </row>
    <row r="67" spans="1:28" ht="9.75" customHeight="1" x14ac:dyDescent="0.2">
      <c r="A67" s="140"/>
      <c r="N67" s="133"/>
    </row>
    <row r="68" spans="1:28" ht="9.75" customHeight="1" x14ac:dyDescent="0.2">
      <c r="A68" s="140"/>
      <c r="N68" s="133"/>
    </row>
    <row r="69" spans="1:28" ht="9.75" customHeight="1" x14ac:dyDescent="0.2">
      <c r="A69" s="140"/>
      <c r="N69" s="133"/>
    </row>
    <row r="70" spans="1:28" ht="9.75" customHeight="1" x14ac:dyDescent="0.2">
      <c r="A70" s="140"/>
      <c r="N70" s="133"/>
    </row>
    <row r="71" spans="1:28" x14ac:dyDescent="0.2">
      <c r="A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</row>
    <row r="72" spans="1:28" x14ac:dyDescent="0.2">
      <c r="A72" s="140"/>
    </row>
    <row r="73" spans="1:28" x14ac:dyDescent="0.2">
      <c r="A73" s="140"/>
    </row>
  </sheetData>
  <protectedRanges>
    <protectedRange sqref="B14:B16 B24 B19 B21:B22" name="Oblast2_1_1"/>
    <protectedRange sqref="P6" name="Oblast2_1_3"/>
    <protectedRange sqref="AE14:AE16 AE24 AE19 AE21:AE22" name="Oblast2_1_4"/>
  </protectedRanges>
  <sortState ref="AE9:AP27">
    <sortCondition descending="1" ref="AP27"/>
  </sortState>
  <mergeCells count="19">
    <mergeCell ref="O43:AA44"/>
    <mergeCell ref="A3:A4"/>
    <mergeCell ref="B3:B4"/>
    <mergeCell ref="C3:C4"/>
    <mergeCell ref="D3:D4"/>
    <mergeCell ref="M3:M4"/>
    <mergeCell ref="O16:AA17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zoomScale="130" zoomScaleNormal="130" workbookViewId="0">
      <selection activeCell="L83" sqref="A3:L83"/>
    </sheetView>
  </sheetViews>
  <sheetFormatPr defaultColWidth="9.140625" defaultRowHeight="9.75" x14ac:dyDescent="0.2"/>
  <cols>
    <col min="1" max="1" width="21" style="146" customWidth="1"/>
    <col min="2" max="2" width="9.140625" style="146"/>
    <col min="3" max="11" width="8.5703125" style="133" customWidth="1"/>
    <col min="12" max="12" width="8.5703125" style="210" customWidth="1"/>
    <col min="13" max="16384" width="9.140625" style="133"/>
  </cols>
  <sheetData>
    <row r="1" spans="1:12" ht="10.5" x14ac:dyDescent="0.2">
      <c r="A1" s="818"/>
      <c r="B1" s="819" t="s">
        <v>491</v>
      </c>
      <c r="C1" s="143"/>
      <c r="D1" s="143"/>
      <c r="E1" s="143"/>
      <c r="F1" s="143"/>
      <c r="G1" s="143"/>
      <c r="H1" s="143"/>
      <c r="I1" s="143"/>
      <c r="J1" s="143"/>
      <c r="K1" s="143"/>
    </row>
    <row r="2" spans="1:12" ht="10.5" x14ac:dyDescent="0.2">
      <c r="A2" s="814"/>
      <c r="B2" s="814"/>
    </row>
    <row r="3" spans="1:12" ht="13.5" customHeight="1" x14ac:dyDescent="0.2">
      <c r="A3" s="779" t="s">
        <v>498</v>
      </c>
      <c r="B3" s="779" t="s">
        <v>499</v>
      </c>
      <c r="C3" s="178" t="s">
        <v>32</v>
      </c>
      <c r="D3" s="178">
        <v>24</v>
      </c>
      <c r="E3" s="179">
        <v>24</v>
      </c>
      <c r="F3" s="178"/>
      <c r="G3" s="178"/>
      <c r="H3" s="178"/>
      <c r="I3" s="179"/>
      <c r="J3" s="179"/>
      <c r="K3" s="179"/>
      <c r="L3" s="199">
        <f t="shared" ref="L3:L18" si="0">SUM(D3:K3)</f>
        <v>48</v>
      </c>
    </row>
    <row r="4" spans="1:12" ht="13.5" customHeight="1" x14ac:dyDescent="0.2">
      <c r="A4" s="779" t="s">
        <v>500</v>
      </c>
      <c r="B4" s="779" t="s">
        <v>112</v>
      </c>
      <c r="C4" s="178" t="s">
        <v>32</v>
      </c>
      <c r="D4" s="178">
        <v>0</v>
      </c>
      <c r="E4" s="179">
        <v>0</v>
      </c>
      <c r="F4" s="178"/>
      <c r="G4" s="178"/>
      <c r="H4" s="178"/>
      <c r="I4" s="179"/>
      <c r="J4" s="179"/>
      <c r="K4" s="179"/>
      <c r="L4" s="199">
        <f t="shared" si="0"/>
        <v>0</v>
      </c>
    </row>
    <row r="5" spans="1:12" ht="13.5" customHeight="1" x14ac:dyDescent="0.2">
      <c r="A5" s="779" t="s">
        <v>501</v>
      </c>
      <c r="B5" s="779" t="s">
        <v>502</v>
      </c>
      <c r="C5" s="178" t="s">
        <v>32</v>
      </c>
      <c r="D5" s="178">
        <v>0</v>
      </c>
      <c r="E5" s="178">
        <v>0</v>
      </c>
      <c r="F5" s="178"/>
      <c r="G5" s="178"/>
      <c r="H5" s="178"/>
      <c r="I5" s="179"/>
      <c r="J5" s="179"/>
      <c r="K5" s="179"/>
      <c r="L5" s="199">
        <f t="shared" si="0"/>
        <v>0</v>
      </c>
    </row>
    <row r="6" spans="1:12" ht="13.5" customHeight="1" x14ac:dyDescent="0.2">
      <c r="A6" s="779" t="s">
        <v>503</v>
      </c>
      <c r="B6" s="779" t="s">
        <v>180</v>
      </c>
      <c r="C6" s="178" t="s">
        <v>32</v>
      </c>
      <c r="D6" s="178">
        <v>12</v>
      </c>
      <c r="E6" s="178">
        <v>5</v>
      </c>
      <c r="F6" s="178"/>
      <c r="G6" s="178"/>
      <c r="H6" s="178"/>
      <c r="I6" s="179"/>
      <c r="J6" s="179"/>
      <c r="K6" s="179"/>
      <c r="L6" s="199">
        <f t="shared" si="0"/>
        <v>17</v>
      </c>
    </row>
    <row r="7" spans="1:12" ht="13.5" customHeight="1" x14ac:dyDescent="0.2">
      <c r="A7" s="779" t="s">
        <v>440</v>
      </c>
      <c r="B7" s="779" t="s">
        <v>111</v>
      </c>
      <c r="C7" s="178" t="s">
        <v>32</v>
      </c>
      <c r="D7" s="178">
        <v>8</v>
      </c>
      <c r="E7" s="178">
        <v>4</v>
      </c>
      <c r="F7" s="178"/>
      <c r="G7" s="178"/>
      <c r="H7" s="178"/>
      <c r="I7" s="179"/>
      <c r="J7" s="179"/>
      <c r="K7" s="179"/>
      <c r="L7" s="199">
        <f t="shared" si="0"/>
        <v>12</v>
      </c>
    </row>
    <row r="8" spans="1:12" ht="13.5" customHeight="1" x14ac:dyDescent="0.2">
      <c r="A8" s="779" t="s">
        <v>504</v>
      </c>
      <c r="B8" s="779" t="s">
        <v>27</v>
      </c>
      <c r="C8" s="178" t="s">
        <v>32</v>
      </c>
      <c r="D8" s="179">
        <v>30</v>
      </c>
      <c r="E8" s="178">
        <v>19</v>
      </c>
      <c r="F8" s="178"/>
      <c r="G8" s="178"/>
      <c r="H8" s="178"/>
      <c r="I8" s="178"/>
      <c r="J8" s="179"/>
      <c r="K8" s="179"/>
      <c r="L8" s="199">
        <f t="shared" si="0"/>
        <v>49</v>
      </c>
    </row>
    <row r="9" spans="1:12" ht="13.5" customHeight="1" x14ac:dyDescent="0.2">
      <c r="A9" s="779" t="s">
        <v>505</v>
      </c>
      <c r="B9" s="779" t="s">
        <v>50</v>
      </c>
      <c r="C9" s="178" t="s">
        <v>32</v>
      </c>
      <c r="D9" s="178">
        <v>22</v>
      </c>
      <c r="E9" s="178">
        <v>15</v>
      </c>
      <c r="F9" s="178"/>
      <c r="G9" s="178"/>
      <c r="H9" s="178"/>
      <c r="I9" s="179"/>
      <c r="J9" s="179"/>
      <c r="K9" s="179"/>
      <c r="L9" s="199">
        <f t="shared" si="0"/>
        <v>37</v>
      </c>
    </row>
    <row r="10" spans="1:12" ht="13.5" customHeight="1" x14ac:dyDescent="0.2">
      <c r="A10" s="779" t="s">
        <v>506</v>
      </c>
      <c r="B10" s="779" t="s">
        <v>65</v>
      </c>
      <c r="C10" s="178" t="s">
        <v>32</v>
      </c>
      <c r="D10" s="178">
        <v>0</v>
      </c>
      <c r="E10" s="178">
        <v>0</v>
      </c>
      <c r="F10" s="178"/>
      <c r="G10" s="178"/>
      <c r="H10" s="179"/>
      <c r="I10" s="179"/>
      <c r="J10" s="179"/>
      <c r="K10" s="179"/>
      <c r="L10" s="199">
        <f t="shared" si="0"/>
        <v>0</v>
      </c>
    </row>
    <row r="11" spans="1:12" ht="13.5" customHeight="1" x14ac:dyDescent="0.2">
      <c r="A11" s="779" t="s">
        <v>507</v>
      </c>
      <c r="B11" s="779" t="s">
        <v>56</v>
      </c>
      <c r="C11" s="178" t="s">
        <v>32</v>
      </c>
      <c r="D11" s="181">
        <v>8</v>
      </c>
      <c r="E11" s="178">
        <v>9</v>
      </c>
      <c r="F11" s="181"/>
      <c r="G11" s="178"/>
      <c r="H11" s="181"/>
      <c r="I11" s="181"/>
      <c r="J11" s="179"/>
      <c r="K11" s="181"/>
      <c r="L11" s="199">
        <f t="shared" si="0"/>
        <v>17</v>
      </c>
    </row>
    <row r="12" spans="1:12" ht="13.5" customHeight="1" x14ac:dyDescent="0.2">
      <c r="A12" s="779"/>
      <c r="B12" s="779"/>
      <c r="C12" s="178" t="s">
        <v>32</v>
      </c>
      <c r="D12" s="181">
        <v>0</v>
      </c>
      <c r="E12" s="178">
        <v>0</v>
      </c>
      <c r="F12" s="178"/>
      <c r="G12" s="178"/>
      <c r="H12" s="178"/>
      <c r="I12" s="179"/>
      <c r="J12" s="179"/>
      <c r="K12" s="179"/>
      <c r="L12" s="199">
        <f t="shared" si="0"/>
        <v>0</v>
      </c>
    </row>
    <row r="13" spans="1:12" ht="13.5" customHeight="1" x14ac:dyDescent="0.2">
      <c r="A13" s="779"/>
      <c r="B13" s="779"/>
      <c r="C13" s="178" t="s">
        <v>32</v>
      </c>
      <c r="D13" s="179">
        <v>0</v>
      </c>
      <c r="E13" s="178">
        <v>0</v>
      </c>
      <c r="F13" s="178"/>
      <c r="G13" s="178"/>
      <c r="H13" s="178"/>
      <c r="I13" s="178"/>
      <c r="J13" s="179"/>
      <c r="K13" s="179"/>
      <c r="L13" s="199">
        <f t="shared" si="0"/>
        <v>0</v>
      </c>
    </row>
    <row r="14" spans="1:12" ht="13.5" customHeight="1" x14ac:dyDescent="0.2">
      <c r="A14" s="779"/>
      <c r="B14" s="779"/>
      <c r="C14" s="178" t="s">
        <v>32</v>
      </c>
      <c r="D14" s="178">
        <v>0</v>
      </c>
      <c r="E14" s="178">
        <v>0</v>
      </c>
      <c r="F14" s="178"/>
      <c r="G14" s="178"/>
      <c r="H14" s="178"/>
      <c r="I14" s="179"/>
      <c r="J14" s="179"/>
      <c r="K14" s="179"/>
      <c r="L14" s="199">
        <f t="shared" si="0"/>
        <v>0</v>
      </c>
    </row>
    <row r="15" spans="1:12" ht="13.5" hidden="1" customHeight="1" x14ac:dyDescent="0.2">
      <c r="A15" s="779"/>
      <c r="B15" s="779"/>
      <c r="C15" s="178" t="s">
        <v>32</v>
      </c>
      <c r="D15" s="179"/>
      <c r="E15" s="178">
        <v>0</v>
      </c>
      <c r="F15" s="178"/>
      <c r="G15" s="178"/>
      <c r="H15" s="179"/>
      <c r="I15" s="179"/>
      <c r="J15" s="179"/>
      <c r="K15" s="179"/>
      <c r="L15" s="199">
        <f t="shared" si="0"/>
        <v>0</v>
      </c>
    </row>
    <row r="16" spans="1:12" ht="13.5" hidden="1" customHeight="1" x14ac:dyDescent="0.2">
      <c r="A16" s="779"/>
      <c r="B16" s="779"/>
      <c r="C16" s="178" t="s">
        <v>32</v>
      </c>
      <c r="D16" s="178"/>
      <c r="E16" s="178">
        <v>0</v>
      </c>
      <c r="F16" s="178"/>
      <c r="G16" s="178"/>
      <c r="H16" s="178"/>
      <c r="I16" s="179"/>
      <c r="J16" s="179"/>
      <c r="K16" s="179"/>
      <c r="L16" s="199">
        <f t="shared" si="0"/>
        <v>0</v>
      </c>
    </row>
    <row r="17" spans="1:12" ht="13.5" hidden="1" customHeight="1" x14ac:dyDescent="0.2">
      <c r="A17" s="779"/>
      <c r="B17" s="779"/>
      <c r="C17" s="178" t="s">
        <v>32</v>
      </c>
      <c r="D17" s="178"/>
      <c r="E17" s="178">
        <v>0</v>
      </c>
      <c r="F17" s="178"/>
      <c r="G17" s="178"/>
      <c r="H17" s="179"/>
      <c r="I17" s="179"/>
      <c r="J17" s="179"/>
      <c r="K17" s="179"/>
      <c r="L17" s="199">
        <f t="shared" si="0"/>
        <v>0</v>
      </c>
    </row>
    <row r="18" spans="1:12" ht="13.5" customHeight="1" x14ac:dyDescent="0.2">
      <c r="A18" s="779"/>
      <c r="B18" s="779"/>
      <c r="C18" s="178" t="s">
        <v>32</v>
      </c>
      <c r="D18" s="178">
        <v>0</v>
      </c>
      <c r="E18" s="178">
        <v>0</v>
      </c>
      <c r="F18" s="178"/>
      <c r="G18" s="178"/>
      <c r="H18" s="178"/>
      <c r="I18" s="179"/>
      <c r="J18" s="179"/>
      <c r="K18" s="179"/>
      <c r="L18" s="199">
        <f t="shared" si="0"/>
        <v>0</v>
      </c>
    </row>
    <row r="19" spans="1:12" ht="13.5" customHeight="1" x14ac:dyDescent="0.2">
      <c r="A19" s="779" t="s">
        <v>442</v>
      </c>
      <c r="B19" s="779" t="s">
        <v>21</v>
      </c>
      <c r="C19" s="178" t="s">
        <v>32</v>
      </c>
      <c r="D19" s="178">
        <v>1</v>
      </c>
      <c r="E19" s="178">
        <v>9</v>
      </c>
      <c r="F19" s="179"/>
      <c r="G19" s="178"/>
      <c r="H19" s="179"/>
      <c r="I19" s="179"/>
      <c r="J19" s="179"/>
      <c r="K19" s="179"/>
      <c r="L19" s="199">
        <f t="shared" ref="L19:L31" si="1">SUM(D19:K19)</f>
        <v>10</v>
      </c>
    </row>
    <row r="20" spans="1:12" ht="13.5" customHeight="1" x14ac:dyDescent="0.2">
      <c r="A20" s="779" t="s">
        <v>508</v>
      </c>
      <c r="B20" s="779" t="s">
        <v>287</v>
      </c>
      <c r="C20" s="178" t="s">
        <v>32</v>
      </c>
      <c r="D20" s="178">
        <v>0</v>
      </c>
      <c r="E20" s="178">
        <v>6</v>
      </c>
      <c r="F20" s="178"/>
      <c r="G20" s="178"/>
      <c r="H20" s="178"/>
      <c r="I20" s="179"/>
      <c r="J20" s="179"/>
      <c r="K20" s="179"/>
      <c r="L20" s="199">
        <f t="shared" si="1"/>
        <v>6</v>
      </c>
    </row>
    <row r="21" spans="1:12" ht="13.5" customHeight="1" x14ac:dyDescent="0.2">
      <c r="A21" s="686" t="s">
        <v>616</v>
      </c>
      <c r="B21" s="820" t="s">
        <v>286</v>
      </c>
      <c r="C21" s="178" t="s">
        <v>32</v>
      </c>
      <c r="D21" s="178">
        <v>0</v>
      </c>
      <c r="E21" s="178">
        <v>1</v>
      </c>
      <c r="F21" s="179"/>
      <c r="G21" s="178"/>
      <c r="H21" s="179"/>
      <c r="I21" s="179"/>
      <c r="J21" s="179"/>
      <c r="K21" s="179"/>
      <c r="L21" s="199">
        <f t="shared" si="1"/>
        <v>1</v>
      </c>
    </row>
    <row r="22" spans="1:12" ht="13.5" customHeight="1" x14ac:dyDescent="0.2">
      <c r="A22" s="779" t="s">
        <v>509</v>
      </c>
      <c r="B22" s="779" t="s">
        <v>110</v>
      </c>
      <c r="C22" s="178" t="s">
        <v>32</v>
      </c>
      <c r="D22" s="178">
        <v>8</v>
      </c>
      <c r="E22" s="178">
        <v>7</v>
      </c>
      <c r="F22" s="178"/>
      <c r="G22" s="178"/>
      <c r="H22" s="178"/>
      <c r="I22" s="179"/>
      <c r="J22" s="179"/>
      <c r="K22" s="179"/>
      <c r="L22" s="199">
        <f t="shared" si="1"/>
        <v>15</v>
      </c>
    </row>
    <row r="23" spans="1:12" ht="13.5" customHeight="1" x14ac:dyDescent="0.2">
      <c r="A23" s="779" t="s">
        <v>359</v>
      </c>
      <c r="B23" s="779" t="s">
        <v>287</v>
      </c>
      <c r="C23" s="178" t="s">
        <v>32</v>
      </c>
      <c r="D23" s="179">
        <v>0</v>
      </c>
      <c r="E23" s="178">
        <v>4</v>
      </c>
      <c r="F23" s="178"/>
      <c r="G23" s="178"/>
      <c r="H23" s="179"/>
      <c r="I23" s="179"/>
      <c r="J23" s="179"/>
      <c r="K23" s="179"/>
      <c r="L23" s="199">
        <f t="shared" si="1"/>
        <v>4</v>
      </c>
    </row>
    <row r="24" spans="1:12" ht="13.5" customHeight="1" x14ac:dyDescent="0.2">
      <c r="A24" s="779" t="s">
        <v>445</v>
      </c>
      <c r="B24" s="779" t="s">
        <v>166</v>
      </c>
      <c r="C24" s="178" t="s">
        <v>32</v>
      </c>
      <c r="D24" s="178">
        <v>0</v>
      </c>
      <c r="E24" s="178">
        <v>0</v>
      </c>
      <c r="F24" s="178"/>
      <c r="G24" s="178"/>
      <c r="H24" s="178"/>
      <c r="I24" s="179"/>
      <c r="J24" s="179"/>
      <c r="K24" s="179"/>
      <c r="L24" s="199">
        <f t="shared" si="1"/>
        <v>0</v>
      </c>
    </row>
    <row r="25" spans="1:12" ht="13.5" customHeight="1" x14ac:dyDescent="0.2">
      <c r="A25" s="779" t="s">
        <v>510</v>
      </c>
      <c r="B25" s="779" t="s">
        <v>62</v>
      </c>
      <c r="C25" s="178" t="s">
        <v>32</v>
      </c>
      <c r="D25" s="178">
        <v>0</v>
      </c>
      <c r="E25" s="178">
        <v>0</v>
      </c>
      <c r="F25" s="178"/>
      <c r="G25" s="178"/>
      <c r="H25" s="178"/>
      <c r="I25" s="179"/>
      <c r="J25" s="179"/>
      <c r="K25" s="179"/>
      <c r="L25" s="199">
        <f t="shared" si="1"/>
        <v>0</v>
      </c>
    </row>
    <row r="26" spans="1:12" ht="13.5" customHeight="1" x14ac:dyDescent="0.2">
      <c r="A26" s="779" t="s">
        <v>439</v>
      </c>
      <c r="B26" s="779" t="s">
        <v>116</v>
      </c>
      <c r="C26" s="178" t="s">
        <v>32</v>
      </c>
      <c r="D26" s="178">
        <v>0</v>
      </c>
      <c r="E26" s="178">
        <v>0</v>
      </c>
      <c r="F26" s="179"/>
      <c r="G26" s="178"/>
      <c r="H26" s="179"/>
      <c r="I26" s="179"/>
      <c r="J26" s="179"/>
      <c r="K26" s="179"/>
      <c r="L26" s="199">
        <f t="shared" si="1"/>
        <v>0</v>
      </c>
    </row>
    <row r="27" spans="1:12" ht="13.5" customHeight="1" x14ac:dyDescent="0.2">
      <c r="A27" s="779" t="s">
        <v>511</v>
      </c>
      <c r="B27" s="779" t="s">
        <v>512</v>
      </c>
      <c r="C27" s="178" t="s">
        <v>32</v>
      </c>
      <c r="D27" s="178">
        <v>6</v>
      </c>
      <c r="E27" s="178">
        <v>8</v>
      </c>
      <c r="F27" s="178"/>
      <c r="G27" s="178"/>
      <c r="H27" s="179"/>
      <c r="I27" s="179"/>
      <c r="J27" s="179"/>
      <c r="K27" s="179"/>
      <c r="L27" s="199">
        <f t="shared" si="1"/>
        <v>14</v>
      </c>
    </row>
    <row r="28" spans="1:12" ht="13.5" customHeight="1" x14ac:dyDescent="0.2">
      <c r="A28" s="779" t="s">
        <v>513</v>
      </c>
      <c r="B28" s="779" t="s">
        <v>40</v>
      </c>
      <c r="C28" s="178" t="s">
        <v>32</v>
      </c>
      <c r="D28" s="178">
        <v>14</v>
      </c>
      <c r="E28" s="178">
        <v>11</v>
      </c>
      <c r="F28" s="178"/>
      <c r="G28" s="178"/>
      <c r="H28" s="178"/>
      <c r="I28" s="179"/>
      <c r="J28" s="179"/>
      <c r="K28" s="179"/>
      <c r="L28" s="199">
        <f t="shared" si="1"/>
        <v>25</v>
      </c>
    </row>
    <row r="29" spans="1:12" ht="12.75" customHeight="1" x14ac:dyDescent="0.2">
      <c r="A29" s="686"/>
      <c r="B29" s="820"/>
      <c r="C29" s="178"/>
      <c r="D29" s="178">
        <v>0</v>
      </c>
      <c r="E29" s="178">
        <v>0</v>
      </c>
      <c r="F29" s="179"/>
      <c r="G29" s="178"/>
      <c r="H29" s="179"/>
      <c r="I29" s="179"/>
      <c r="J29" s="179"/>
      <c r="K29" s="179"/>
      <c r="L29" s="199">
        <f t="shared" si="1"/>
        <v>0</v>
      </c>
    </row>
    <row r="30" spans="1:12" ht="12.75" customHeight="1" x14ac:dyDescent="0.2">
      <c r="A30" s="440"/>
      <c r="B30" s="820"/>
      <c r="C30" s="178"/>
      <c r="D30" s="178">
        <v>0</v>
      </c>
      <c r="E30" s="178">
        <v>0</v>
      </c>
      <c r="F30" s="178"/>
      <c r="G30" s="178"/>
      <c r="H30" s="178"/>
      <c r="I30" s="179"/>
      <c r="J30" s="178"/>
      <c r="K30" s="179"/>
      <c r="L30" s="199">
        <f t="shared" si="1"/>
        <v>0</v>
      </c>
    </row>
    <row r="31" spans="1:12" ht="12.75" customHeight="1" x14ac:dyDescent="0.2">
      <c r="A31" s="440"/>
      <c r="B31" s="439"/>
      <c r="C31" s="178"/>
      <c r="D31" s="179">
        <v>0</v>
      </c>
      <c r="E31" s="178">
        <v>0</v>
      </c>
      <c r="F31" s="178"/>
      <c r="G31" s="178"/>
      <c r="H31" s="179"/>
      <c r="I31" s="179"/>
      <c r="J31" s="179"/>
      <c r="K31" s="179"/>
      <c r="L31" s="199">
        <f t="shared" si="1"/>
        <v>0</v>
      </c>
    </row>
    <row r="32" spans="1:12" ht="12.75" customHeight="1" x14ac:dyDescent="0.2">
      <c r="A32" s="686" t="s">
        <v>129</v>
      </c>
      <c r="B32" s="686" t="s">
        <v>54</v>
      </c>
      <c r="C32" s="178" t="s">
        <v>46</v>
      </c>
      <c r="D32" s="178">
        <v>33</v>
      </c>
      <c r="E32" s="178">
        <v>24</v>
      </c>
      <c r="F32" s="178"/>
      <c r="G32" s="178"/>
      <c r="H32" s="179"/>
      <c r="I32" s="179"/>
      <c r="J32" s="179"/>
      <c r="K32" s="179"/>
      <c r="L32" s="199">
        <f t="shared" ref="L32:L51" si="2">SUM(D32:K32)</f>
        <v>57</v>
      </c>
    </row>
    <row r="33" spans="1:12" ht="13.5" customHeight="1" x14ac:dyDescent="0.2">
      <c r="A33" s="686" t="s">
        <v>517</v>
      </c>
      <c r="B33" s="686" t="s">
        <v>204</v>
      </c>
      <c r="C33" s="178" t="s">
        <v>46</v>
      </c>
      <c r="D33" s="178">
        <v>1</v>
      </c>
      <c r="E33" s="178">
        <v>1</v>
      </c>
      <c r="F33" s="178"/>
      <c r="G33" s="178"/>
      <c r="H33" s="178"/>
      <c r="I33" s="179"/>
      <c r="J33" s="179"/>
      <c r="K33" s="179"/>
      <c r="L33" s="199">
        <f t="shared" si="2"/>
        <v>2</v>
      </c>
    </row>
    <row r="34" spans="1:12" ht="13.5" customHeight="1" x14ac:dyDescent="0.2">
      <c r="A34" s="686" t="s">
        <v>518</v>
      </c>
      <c r="B34" s="686" t="s">
        <v>173</v>
      </c>
      <c r="C34" s="178" t="s">
        <v>46</v>
      </c>
      <c r="D34" s="179">
        <v>12</v>
      </c>
      <c r="E34" s="178">
        <v>7</v>
      </c>
      <c r="F34" s="178"/>
      <c r="G34" s="178"/>
      <c r="H34" s="178"/>
      <c r="I34" s="179"/>
      <c r="J34" s="179"/>
      <c r="K34" s="179"/>
      <c r="L34" s="199">
        <f t="shared" si="2"/>
        <v>19</v>
      </c>
    </row>
    <row r="35" spans="1:12" ht="13.5" customHeight="1" x14ac:dyDescent="0.2">
      <c r="A35" s="686" t="s">
        <v>74</v>
      </c>
      <c r="B35" s="686" t="s">
        <v>116</v>
      </c>
      <c r="C35" s="178" t="s">
        <v>46</v>
      </c>
      <c r="D35" s="178">
        <v>10</v>
      </c>
      <c r="E35" s="178">
        <v>0</v>
      </c>
      <c r="F35" s="178"/>
      <c r="G35" s="178"/>
      <c r="H35" s="179"/>
      <c r="I35" s="179"/>
      <c r="J35" s="179"/>
      <c r="K35" s="179"/>
      <c r="L35" s="199">
        <f t="shared" si="2"/>
        <v>10</v>
      </c>
    </row>
    <row r="36" spans="1:12" ht="13.5" customHeight="1" x14ac:dyDescent="0.2">
      <c r="A36" s="686" t="s">
        <v>71</v>
      </c>
      <c r="B36" s="686" t="s">
        <v>47</v>
      </c>
      <c r="C36" s="178" t="s">
        <v>46</v>
      </c>
      <c r="D36" s="178">
        <v>18</v>
      </c>
      <c r="E36" s="178">
        <v>14</v>
      </c>
      <c r="F36" s="179"/>
      <c r="G36" s="178"/>
      <c r="H36" s="179"/>
      <c r="I36" s="179"/>
      <c r="J36" s="179"/>
      <c r="K36" s="179"/>
      <c r="L36" s="199">
        <f t="shared" si="2"/>
        <v>32</v>
      </c>
    </row>
    <row r="37" spans="1:12" ht="13.5" customHeight="1" x14ac:dyDescent="0.2">
      <c r="A37" s="686" t="s">
        <v>169</v>
      </c>
      <c r="B37" s="686" t="s">
        <v>254</v>
      </c>
      <c r="C37" s="178" t="s">
        <v>46</v>
      </c>
      <c r="D37" s="178">
        <v>3</v>
      </c>
      <c r="E37" s="178">
        <v>3</v>
      </c>
      <c r="F37" s="179"/>
      <c r="G37" s="178"/>
      <c r="H37" s="179"/>
      <c r="I37" s="179"/>
      <c r="J37" s="179"/>
      <c r="K37" s="179"/>
      <c r="L37" s="199">
        <f t="shared" si="2"/>
        <v>6</v>
      </c>
    </row>
    <row r="38" spans="1:12" ht="13.5" customHeight="1" x14ac:dyDescent="0.2">
      <c r="A38" s="808"/>
      <c r="B38" s="808"/>
      <c r="C38" s="178" t="s">
        <v>46</v>
      </c>
      <c r="D38" s="178">
        <v>0</v>
      </c>
      <c r="E38" s="178">
        <v>0</v>
      </c>
      <c r="F38" s="178"/>
      <c r="G38" s="178"/>
      <c r="H38" s="178"/>
      <c r="I38" s="179"/>
      <c r="J38" s="179"/>
      <c r="K38" s="179"/>
      <c r="L38" s="199">
        <f t="shared" si="2"/>
        <v>0</v>
      </c>
    </row>
    <row r="39" spans="1:12" ht="13.5" customHeight="1" x14ac:dyDescent="0.2">
      <c r="A39" s="808"/>
      <c r="B39" s="808"/>
      <c r="C39" s="178" t="s">
        <v>46</v>
      </c>
      <c r="D39" s="178">
        <v>0</v>
      </c>
      <c r="E39" s="178">
        <v>0</v>
      </c>
      <c r="F39" s="179"/>
      <c r="G39" s="178"/>
      <c r="H39" s="179"/>
      <c r="I39" s="179"/>
      <c r="J39" s="179"/>
      <c r="K39" s="179"/>
      <c r="L39" s="199">
        <f t="shared" si="2"/>
        <v>0</v>
      </c>
    </row>
    <row r="40" spans="1:12" ht="13.5" customHeight="1" x14ac:dyDescent="0.2">
      <c r="A40" s="440"/>
      <c r="B40" s="440"/>
      <c r="C40" s="178" t="s">
        <v>46</v>
      </c>
      <c r="D40" s="180">
        <v>0</v>
      </c>
      <c r="E40" s="178">
        <v>0</v>
      </c>
      <c r="F40" s="178"/>
      <c r="G40" s="178"/>
      <c r="H40" s="179"/>
      <c r="I40" s="179"/>
      <c r="J40" s="179"/>
      <c r="K40" s="179"/>
      <c r="L40" s="199">
        <f t="shared" si="2"/>
        <v>0</v>
      </c>
    </row>
    <row r="41" spans="1:12" ht="13.5" customHeight="1" x14ac:dyDescent="0.2">
      <c r="A41" s="686" t="s">
        <v>133</v>
      </c>
      <c r="B41" s="686" t="s">
        <v>261</v>
      </c>
      <c r="C41" s="178" t="s">
        <v>46</v>
      </c>
      <c r="D41" s="179">
        <v>0</v>
      </c>
      <c r="E41" s="178">
        <v>6</v>
      </c>
      <c r="F41" s="178"/>
      <c r="G41" s="178"/>
      <c r="H41" s="179"/>
      <c r="I41" s="179"/>
      <c r="J41" s="179"/>
      <c r="K41" s="179"/>
      <c r="L41" s="199">
        <f t="shared" si="2"/>
        <v>6</v>
      </c>
    </row>
    <row r="42" spans="1:12" ht="2.25" hidden="1" customHeight="1" x14ac:dyDescent="0.2">
      <c r="A42" s="807" t="s">
        <v>129</v>
      </c>
      <c r="B42" s="686" t="s">
        <v>47</v>
      </c>
      <c r="C42" s="178" t="s">
        <v>46</v>
      </c>
      <c r="D42" s="178"/>
      <c r="E42" s="178">
        <v>0</v>
      </c>
      <c r="F42" s="178"/>
      <c r="G42" s="178"/>
      <c r="H42" s="178"/>
      <c r="I42" s="179"/>
      <c r="J42" s="179"/>
      <c r="K42" s="179"/>
      <c r="L42" s="199">
        <f t="shared" si="2"/>
        <v>0</v>
      </c>
    </row>
    <row r="43" spans="1:12" ht="13.5" customHeight="1" x14ac:dyDescent="0.2">
      <c r="A43" s="686" t="s">
        <v>519</v>
      </c>
      <c r="B43" s="686" t="s">
        <v>40</v>
      </c>
      <c r="C43" s="178" t="s">
        <v>46</v>
      </c>
      <c r="D43" s="178">
        <v>4</v>
      </c>
      <c r="E43" s="178">
        <v>4</v>
      </c>
      <c r="F43" s="178"/>
      <c r="G43" s="178"/>
      <c r="H43" s="178"/>
      <c r="I43" s="179"/>
      <c r="J43" s="179"/>
      <c r="K43" s="179"/>
      <c r="L43" s="199">
        <f t="shared" si="2"/>
        <v>8</v>
      </c>
    </row>
    <row r="44" spans="1:12" ht="13.5" customHeight="1" x14ac:dyDescent="0.2">
      <c r="A44" s="686" t="s">
        <v>520</v>
      </c>
      <c r="B44" s="686" t="s">
        <v>124</v>
      </c>
      <c r="C44" s="178" t="s">
        <v>46</v>
      </c>
      <c r="D44" s="178">
        <v>10</v>
      </c>
      <c r="E44" s="178">
        <v>4</v>
      </c>
      <c r="F44" s="178"/>
      <c r="G44" s="178"/>
      <c r="H44" s="178"/>
      <c r="I44" s="179"/>
      <c r="J44" s="179"/>
      <c r="K44" s="179"/>
      <c r="L44" s="199">
        <f t="shared" si="2"/>
        <v>14</v>
      </c>
    </row>
    <row r="45" spans="1:12" ht="13.5" customHeight="1" x14ac:dyDescent="0.2">
      <c r="A45" s="686" t="s">
        <v>521</v>
      </c>
      <c r="B45" s="686" t="s">
        <v>184</v>
      </c>
      <c r="C45" s="178" t="s">
        <v>46</v>
      </c>
      <c r="D45" s="181">
        <v>0</v>
      </c>
      <c r="E45" s="178">
        <v>2</v>
      </c>
      <c r="F45" s="178"/>
      <c r="G45" s="178"/>
      <c r="H45" s="179"/>
      <c r="I45" s="179"/>
      <c r="J45" s="179"/>
      <c r="K45" s="179"/>
      <c r="L45" s="199">
        <f t="shared" si="2"/>
        <v>2</v>
      </c>
    </row>
    <row r="46" spans="1:12" ht="13.5" customHeight="1" x14ac:dyDescent="0.2">
      <c r="A46" s="686" t="s">
        <v>522</v>
      </c>
      <c r="B46" s="686" t="s">
        <v>31</v>
      </c>
      <c r="C46" s="178" t="s">
        <v>46</v>
      </c>
      <c r="D46" s="179">
        <v>2</v>
      </c>
      <c r="E46" s="178">
        <v>1</v>
      </c>
      <c r="F46" s="178"/>
      <c r="G46" s="178"/>
      <c r="H46" s="179"/>
      <c r="I46" s="179"/>
      <c r="J46" s="179"/>
      <c r="K46" s="179"/>
      <c r="L46" s="199">
        <f t="shared" si="2"/>
        <v>3</v>
      </c>
    </row>
    <row r="47" spans="1:12" ht="13.5" customHeight="1" x14ac:dyDescent="0.2">
      <c r="A47" s="686" t="s">
        <v>265</v>
      </c>
      <c r="B47" s="686" t="s">
        <v>262</v>
      </c>
      <c r="C47" s="178" t="s">
        <v>46</v>
      </c>
      <c r="D47" s="179">
        <v>5</v>
      </c>
      <c r="E47" s="178">
        <v>0</v>
      </c>
      <c r="F47" s="178"/>
      <c r="G47" s="178"/>
      <c r="H47" s="178"/>
      <c r="I47" s="179"/>
      <c r="J47" s="179"/>
      <c r="K47" s="179"/>
      <c r="L47" s="199">
        <f t="shared" si="2"/>
        <v>5</v>
      </c>
    </row>
    <row r="48" spans="1:12" ht="13.5" customHeight="1" x14ac:dyDescent="0.2">
      <c r="A48" s="440" t="s">
        <v>790</v>
      </c>
      <c r="B48" s="440" t="s">
        <v>47</v>
      </c>
      <c r="C48" s="178" t="s">
        <v>46</v>
      </c>
      <c r="D48" s="179">
        <v>0</v>
      </c>
      <c r="E48" s="178">
        <v>0</v>
      </c>
      <c r="F48" s="178"/>
      <c r="G48" s="178"/>
      <c r="H48" s="178"/>
      <c r="I48" s="179"/>
      <c r="J48" s="179"/>
      <c r="K48" s="179"/>
      <c r="L48" s="199">
        <f t="shared" si="2"/>
        <v>0</v>
      </c>
    </row>
    <row r="49" spans="1:12" ht="13.5" customHeight="1" x14ac:dyDescent="0.2">
      <c r="A49" s="440"/>
      <c r="B49" s="440"/>
      <c r="C49" s="178"/>
      <c r="D49" s="179">
        <v>0</v>
      </c>
      <c r="E49" s="178">
        <v>0</v>
      </c>
      <c r="F49" s="178"/>
      <c r="G49" s="178"/>
      <c r="H49" s="178"/>
      <c r="I49" s="179"/>
      <c r="J49" s="179"/>
      <c r="K49" s="179"/>
      <c r="L49" s="199">
        <f t="shared" si="2"/>
        <v>0</v>
      </c>
    </row>
    <row r="50" spans="1:12" ht="13.5" customHeight="1" x14ac:dyDescent="0.2">
      <c r="A50" s="440"/>
      <c r="B50" s="440"/>
      <c r="C50" s="178"/>
      <c r="D50" s="179">
        <v>0</v>
      </c>
      <c r="E50" s="178">
        <v>0</v>
      </c>
      <c r="F50" s="178"/>
      <c r="G50" s="178"/>
      <c r="H50" s="178"/>
      <c r="I50" s="179"/>
      <c r="J50" s="179"/>
      <c r="K50" s="179"/>
      <c r="L50" s="199">
        <f t="shared" si="2"/>
        <v>0</v>
      </c>
    </row>
    <row r="51" spans="1:12" ht="12.75" customHeight="1" x14ac:dyDescent="0.2">
      <c r="A51" s="821"/>
      <c r="B51" s="821"/>
      <c r="C51" s="178"/>
      <c r="D51" s="178">
        <v>0</v>
      </c>
      <c r="E51" s="178">
        <v>0</v>
      </c>
      <c r="F51" s="178"/>
      <c r="G51" s="178"/>
      <c r="H51" s="178"/>
      <c r="I51" s="179"/>
      <c r="J51" s="179"/>
      <c r="K51" s="179"/>
      <c r="L51" s="199">
        <f t="shared" si="2"/>
        <v>0</v>
      </c>
    </row>
    <row r="52" spans="1:12" ht="13.5" customHeight="1" x14ac:dyDescent="0.2">
      <c r="A52" s="826" t="s">
        <v>471</v>
      </c>
      <c r="B52" s="826" t="s">
        <v>113</v>
      </c>
      <c r="C52" s="83" t="s">
        <v>66</v>
      </c>
      <c r="D52" s="178">
        <v>0</v>
      </c>
      <c r="E52" s="178">
        <v>0</v>
      </c>
      <c r="F52" s="178"/>
      <c r="G52" s="178"/>
      <c r="H52" s="178"/>
      <c r="I52" s="178"/>
      <c r="J52" s="179"/>
      <c r="K52" s="178"/>
      <c r="L52" s="199">
        <f t="shared" ref="L52:L63" si="3">SUM(C52:K52)</f>
        <v>0</v>
      </c>
    </row>
    <row r="53" spans="1:12" ht="13.5" customHeight="1" x14ac:dyDescent="0.2">
      <c r="A53" s="827" t="s">
        <v>469</v>
      </c>
      <c r="B53" s="827" t="s">
        <v>47</v>
      </c>
      <c r="C53" s="83" t="s">
        <v>66</v>
      </c>
      <c r="D53" s="178">
        <v>2</v>
      </c>
      <c r="E53" s="178">
        <v>0</v>
      </c>
      <c r="F53" s="178"/>
      <c r="G53" s="178"/>
      <c r="H53" s="178"/>
      <c r="I53" s="178"/>
      <c r="J53" s="179"/>
      <c r="K53" s="178"/>
      <c r="L53" s="199">
        <f t="shared" si="3"/>
        <v>2</v>
      </c>
    </row>
    <row r="54" spans="1:12" ht="13.5" customHeight="1" x14ac:dyDescent="0.2">
      <c r="A54" s="826" t="s">
        <v>515</v>
      </c>
      <c r="B54" s="826" t="s">
        <v>78</v>
      </c>
      <c r="C54" s="83" t="s">
        <v>66</v>
      </c>
      <c r="D54" s="178">
        <v>14</v>
      </c>
      <c r="E54" s="178">
        <v>12</v>
      </c>
      <c r="F54" s="178"/>
      <c r="G54" s="178"/>
      <c r="H54" s="181"/>
      <c r="I54" s="181"/>
      <c r="J54" s="179"/>
      <c r="K54" s="181"/>
      <c r="L54" s="199">
        <f t="shared" si="3"/>
        <v>26</v>
      </c>
    </row>
    <row r="55" spans="1:12" ht="13.5" customHeight="1" x14ac:dyDescent="0.2">
      <c r="A55" s="827" t="s">
        <v>469</v>
      </c>
      <c r="B55" s="826" t="s">
        <v>27</v>
      </c>
      <c r="C55" s="83" t="s">
        <v>66</v>
      </c>
      <c r="D55" s="178">
        <v>14</v>
      </c>
      <c r="E55" s="178">
        <v>13</v>
      </c>
      <c r="F55" s="178"/>
      <c r="G55" s="178"/>
      <c r="H55" s="178"/>
      <c r="I55" s="178"/>
      <c r="J55" s="179"/>
      <c r="K55" s="178"/>
      <c r="L55" s="199">
        <f t="shared" si="3"/>
        <v>27</v>
      </c>
    </row>
    <row r="56" spans="1:12" ht="13.5" customHeight="1" x14ac:dyDescent="0.2">
      <c r="A56" s="826" t="s">
        <v>470</v>
      </c>
      <c r="B56" s="826" t="s">
        <v>55</v>
      </c>
      <c r="C56" s="83" t="s">
        <v>66</v>
      </c>
      <c r="D56" s="178">
        <v>2</v>
      </c>
      <c r="E56" s="178">
        <v>0</v>
      </c>
      <c r="F56" s="181"/>
      <c r="G56" s="178"/>
      <c r="H56" s="181"/>
      <c r="I56" s="181"/>
      <c r="J56" s="179"/>
      <c r="K56" s="181"/>
      <c r="L56" s="199">
        <f t="shared" si="3"/>
        <v>2</v>
      </c>
    </row>
    <row r="57" spans="1:12" ht="13.5" customHeight="1" x14ac:dyDescent="0.2">
      <c r="A57" s="826" t="s">
        <v>516</v>
      </c>
      <c r="B57" s="826" t="s">
        <v>40</v>
      </c>
      <c r="C57" s="83" t="s">
        <v>66</v>
      </c>
      <c r="D57" s="178">
        <v>0</v>
      </c>
      <c r="E57" s="178">
        <v>0</v>
      </c>
      <c r="F57" s="178"/>
      <c r="G57" s="178"/>
      <c r="H57" s="181"/>
      <c r="I57" s="181"/>
      <c r="J57" s="179"/>
      <c r="K57" s="181"/>
      <c r="L57" s="199">
        <f t="shared" si="3"/>
        <v>0</v>
      </c>
    </row>
    <row r="58" spans="1:12" ht="13.5" customHeight="1" x14ac:dyDescent="0.2">
      <c r="A58" s="826" t="s">
        <v>618</v>
      </c>
      <c r="B58" s="826" t="s">
        <v>88</v>
      </c>
      <c r="C58" s="83" t="s">
        <v>66</v>
      </c>
      <c r="D58" s="178">
        <v>10</v>
      </c>
      <c r="E58" s="178">
        <v>20</v>
      </c>
      <c r="F58" s="178"/>
      <c r="G58" s="178"/>
      <c r="H58" s="178"/>
      <c r="I58" s="178"/>
      <c r="J58" s="179"/>
      <c r="K58" s="178"/>
      <c r="L58" s="199">
        <f t="shared" si="3"/>
        <v>30</v>
      </c>
    </row>
    <row r="59" spans="1:12" ht="13.5" customHeight="1" x14ac:dyDescent="0.2">
      <c r="A59" s="826" t="s">
        <v>619</v>
      </c>
      <c r="B59" s="826" t="s">
        <v>72</v>
      </c>
      <c r="C59" s="83" t="s">
        <v>66</v>
      </c>
      <c r="D59" s="178">
        <v>0</v>
      </c>
      <c r="E59" s="178">
        <v>0</v>
      </c>
      <c r="F59" s="179"/>
      <c r="G59" s="178"/>
      <c r="H59" s="179"/>
      <c r="I59" s="179"/>
      <c r="J59" s="179"/>
      <c r="K59" s="179"/>
      <c r="L59" s="199">
        <f t="shared" si="3"/>
        <v>0</v>
      </c>
    </row>
    <row r="60" spans="1:12" ht="13.5" customHeight="1" x14ac:dyDescent="0.2">
      <c r="A60" s="826" t="s">
        <v>473</v>
      </c>
      <c r="B60" s="826" t="s">
        <v>474</v>
      </c>
      <c r="C60" s="83" t="s">
        <v>66</v>
      </c>
      <c r="D60" s="179">
        <v>1</v>
      </c>
      <c r="E60" s="178">
        <v>0</v>
      </c>
      <c r="F60" s="181"/>
      <c r="G60" s="178"/>
      <c r="H60" s="181"/>
      <c r="I60" s="181"/>
      <c r="J60" s="179"/>
      <c r="K60" s="181"/>
      <c r="L60" s="199">
        <f t="shared" si="3"/>
        <v>1</v>
      </c>
    </row>
    <row r="61" spans="1:12" ht="13.5" customHeight="1" x14ac:dyDescent="0.2">
      <c r="A61" s="826" t="s">
        <v>556</v>
      </c>
      <c r="B61" s="826" t="s">
        <v>112</v>
      </c>
      <c r="C61" s="83" t="s">
        <v>66</v>
      </c>
      <c r="D61" s="181">
        <v>0</v>
      </c>
      <c r="E61" s="178">
        <v>0</v>
      </c>
      <c r="F61" s="178"/>
      <c r="G61" s="178"/>
      <c r="H61" s="178"/>
      <c r="I61" s="178"/>
      <c r="J61" s="179"/>
      <c r="K61" s="178"/>
      <c r="L61" s="199">
        <f t="shared" si="3"/>
        <v>0</v>
      </c>
    </row>
    <row r="62" spans="1:12" ht="13.5" customHeight="1" x14ac:dyDescent="0.2">
      <c r="A62" s="826" t="s">
        <v>557</v>
      </c>
      <c r="B62" s="826" t="s">
        <v>558</v>
      </c>
      <c r="C62" s="83" t="s">
        <v>66</v>
      </c>
      <c r="D62" s="178">
        <v>0</v>
      </c>
      <c r="E62" s="178">
        <v>4</v>
      </c>
      <c r="F62" s="181"/>
      <c r="G62" s="178"/>
      <c r="H62" s="181"/>
      <c r="I62" s="181"/>
      <c r="J62" s="179"/>
      <c r="K62" s="181"/>
      <c r="L62" s="199">
        <f t="shared" si="3"/>
        <v>4</v>
      </c>
    </row>
    <row r="63" spans="1:12" ht="13.5" customHeight="1" x14ac:dyDescent="0.2">
      <c r="A63" s="826" t="s">
        <v>559</v>
      </c>
      <c r="B63" s="826" t="s">
        <v>560</v>
      </c>
      <c r="C63" s="83" t="s">
        <v>66</v>
      </c>
      <c r="D63" s="178">
        <v>0</v>
      </c>
      <c r="E63" s="178">
        <v>2</v>
      </c>
      <c r="F63" s="178"/>
      <c r="G63" s="178"/>
      <c r="H63" s="181"/>
      <c r="I63" s="181"/>
      <c r="J63" s="179"/>
      <c r="K63" s="181"/>
      <c r="L63" s="199">
        <f t="shared" si="3"/>
        <v>2</v>
      </c>
    </row>
    <row r="64" spans="1:12" ht="13.5" customHeight="1" x14ac:dyDescent="0.2">
      <c r="A64" s="440" t="s">
        <v>384</v>
      </c>
      <c r="B64" s="440" t="s">
        <v>27</v>
      </c>
      <c r="C64" s="178" t="s">
        <v>46</v>
      </c>
      <c r="D64" s="179">
        <v>1</v>
      </c>
      <c r="E64" s="178">
        <v>4</v>
      </c>
      <c r="F64" s="178"/>
      <c r="G64" s="178"/>
      <c r="H64" s="178"/>
      <c r="I64" s="178"/>
      <c r="J64" s="179"/>
      <c r="K64" s="178"/>
      <c r="L64" s="199">
        <f t="shared" ref="L64:L67" si="4">SUM(C64:K64)</f>
        <v>5</v>
      </c>
    </row>
    <row r="65" spans="1:12" ht="13.5" customHeight="1" x14ac:dyDescent="0.2">
      <c r="A65" s="796"/>
      <c r="B65" s="796"/>
      <c r="C65" s="83"/>
      <c r="D65" s="178">
        <v>0</v>
      </c>
      <c r="E65" s="178">
        <v>0</v>
      </c>
      <c r="F65" s="178"/>
      <c r="G65" s="178"/>
      <c r="H65" s="178"/>
      <c r="I65" s="178"/>
      <c r="J65" s="179"/>
      <c r="K65" s="178"/>
      <c r="L65" s="199">
        <f t="shared" si="4"/>
        <v>0</v>
      </c>
    </row>
    <row r="66" spans="1:12" ht="13.5" customHeight="1" x14ac:dyDescent="0.2">
      <c r="A66" s="796"/>
      <c r="B66" s="796"/>
      <c r="C66" s="83"/>
      <c r="D66" s="178">
        <v>0</v>
      </c>
      <c r="E66" s="178">
        <v>0</v>
      </c>
      <c r="F66" s="178"/>
      <c r="G66" s="178"/>
      <c r="H66" s="178"/>
      <c r="I66" s="178"/>
      <c r="J66" s="179"/>
      <c r="K66" s="178"/>
      <c r="L66" s="199">
        <f t="shared" si="4"/>
        <v>0</v>
      </c>
    </row>
    <row r="67" spans="1:12" ht="12.75" customHeight="1" x14ac:dyDescent="0.2">
      <c r="A67" s="796"/>
      <c r="B67" s="796"/>
      <c r="C67" s="83"/>
      <c r="D67" s="178">
        <v>0</v>
      </c>
      <c r="E67" s="178">
        <v>0</v>
      </c>
      <c r="F67" s="178"/>
      <c r="G67" s="178"/>
      <c r="H67" s="178"/>
      <c r="I67" s="178"/>
      <c r="J67" s="179"/>
      <c r="K67" s="178"/>
      <c r="L67" s="199">
        <f t="shared" si="4"/>
        <v>0</v>
      </c>
    </row>
    <row r="68" spans="1:12" ht="13.5" customHeight="1" x14ac:dyDescent="0.2">
      <c r="A68" s="796" t="s">
        <v>492</v>
      </c>
      <c r="B68" s="796" t="s">
        <v>62</v>
      </c>
      <c r="C68" s="178" t="s">
        <v>83</v>
      </c>
      <c r="D68" s="178">
        <v>9</v>
      </c>
      <c r="E68" s="178">
        <v>7</v>
      </c>
      <c r="F68" s="178"/>
      <c r="G68" s="178"/>
      <c r="H68" s="178"/>
      <c r="I68" s="178"/>
      <c r="J68" s="179"/>
      <c r="K68" s="178"/>
      <c r="L68" s="199">
        <f t="shared" ref="L68:L87" si="5">SUM(C68:K68)</f>
        <v>16</v>
      </c>
    </row>
    <row r="69" spans="1:12" ht="13.5" customHeight="1" x14ac:dyDescent="0.2">
      <c r="A69" s="796" t="s">
        <v>493</v>
      </c>
      <c r="B69" s="796" t="s">
        <v>47</v>
      </c>
      <c r="C69" s="178" t="s">
        <v>83</v>
      </c>
      <c r="D69" s="178">
        <v>0</v>
      </c>
      <c r="E69" s="178">
        <v>0</v>
      </c>
      <c r="F69" s="178"/>
      <c r="G69" s="178"/>
      <c r="H69" s="178"/>
      <c r="I69" s="178"/>
      <c r="J69" s="179"/>
      <c r="K69" s="178"/>
      <c r="L69" s="199">
        <f t="shared" si="5"/>
        <v>0</v>
      </c>
    </row>
    <row r="70" spans="1:12" ht="13.5" customHeight="1" x14ac:dyDescent="0.2">
      <c r="A70" s="796" t="s">
        <v>288</v>
      </c>
      <c r="B70" s="796" t="s">
        <v>62</v>
      </c>
      <c r="C70" s="178" t="s">
        <v>83</v>
      </c>
      <c r="D70" s="178">
        <v>0</v>
      </c>
      <c r="E70" s="178">
        <v>0</v>
      </c>
      <c r="F70" s="178"/>
      <c r="G70" s="178"/>
      <c r="H70" s="178"/>
      <c r="I70" s="178"/>
      <c r="J70" s="179"/>
      <c r="K70" s="178"/>
      <c r="L70" s="199">
        <f t="shared" si="5"/>
        <v>0</v>
      </c>
    </row>
    <row r="71" spans="1:12" ht="13.5" customHeight="1" x14ac:dyDescent="0.2">
      <c r="A71" s="796" t="s">
        <v>288</v>
      </c>
      <c r="B71" s="796" t="s">
        <v>289</v>
      </c>
      <c r="C71" s="178" t="s">
        <v>83</v>
      </c>
      <c r="D71" s="178">
        <v>0</v>
      </c>
      <c r="E71" s="178">
        <v>0</v>
      </c>
      <c r="F71" s="178"/>
      <c r="G71" s="178"/>
      <c r="H71" s="178"/>
      <c r="I71" s="178"/>
      <c r="J71" s="179"/>
      <c r="K71" s="178"/>
      <c r="L71" s="199">
        <f t="shared" si="5"/>
        <v>0</v>
      </c>
    </row>
    <row r="72" spans="1:12" ht="13.5" customHeight="1" x14ac:dyDescent="0.2">
      <c r="A72" s="796" t="s">
        <v>494</v>
      </c>
      <c r="B72" s="796" t="s">
        <v>57</v>
      </c>
      <c r="C72" s="178" t="s">
        <v>83</v>
      </c>
      <c r="D72" s="178">
        <v>0</v>
      </c>
      <c r="E72" s="178">
        <v>0</v>
      </c>
      <c r="F72" s="178"/>
      <c r="G72" s="178"/>
      <c r="H72" s="178"/>
      <c r="I72" s="178"/>
      <c r="J72" s="179"/>
      <c r="K72" s="178"/>
      <c r="L72" s="199">
        <f t="shared" si="5"/>
        <v>0</v>
      </c>
    </row>
    <row r="73" spans="1:12" ht="13.5" customHeight="1" x14ac:dyDescent="0.2">
      <c r="A73" s="796" t="s">
        <v>121</v>
      </c>
      <c r="B73" s="796" t="s">
        <v>62</v>
      </c>
      <c r="C73" s="178" t="s">
        <v>83</v>
      </c>
      <c r="D73" s="178">
        <v>0</v>
      </c>
      <c r="E73" s="178">
        <v>17</v>
      </c>
      <c r="F73" s="178"/>
      <c r="G73" s="178"/>
      <c r="H73" s="178"/>
      <c r="I73" s="178"/>
      <c r="J73" s="179"/>
      <c r="K73" s="178"/>
      <c r="L73" s="199">
        <f t="shared" si="5"/>
        <v>17</v>
      </c>
    </row>
    <row r="74" spans="1:12" ht="13.5" customHeight="1" x14ac:dyDescent="0.2">
      <c r="A74" s="796" t="s">
        <v>291</v>
      </c>
      <c r="B74" s="796" t="s">
        <v>292</v>
      </c>
      <c r="C74" s="178" t="s">
        <v>83</v>
      </c>
      <c r="D74" s="178">
        <v>6</v>
      </c>
      <c r="E74" s="178">
        <v>7</v>
      </c>
      <c r="F74" s="178"/>
      <c r="G74" s="178"/>
      <c r="H74" s="178"/>
      <c r="I74" s="178"/>
      <c r="J74" s="179"/>
      <c r="K74" s="178"/>
      <c r="L74" s="199">
        <f t="shared" si="5"/>
        <v>13</v>
      </c>
    </row>
    <row r="75" spans="1:12" ht="13.5" customHeight="1" x14ac:dyDescent="0.2">
      <c r="A75" s="796" t="s">
        <v>273</v>
      </c>
      <c r="B75" s="796" t="s">
        <v>54</v>
      </c>
      <c r="C75" s="178" t="s">
        <v>83</v>
      </c>
      <c r="D75" s="178">
        <v>0</v>
      </c>
      <c r="E75" s="178">
        <v>0</v>
      </c>
      <c r="F75" s="178"/>
      <c r="G75" s="178"/>
      <c r="H75" s="181"/>
      <c r="I75" s="181"/>
      <c r="J75" s="179"/>
      <c r="K75" s="181"/>
      <c r="L75" s="199">
        <f t="shared" si="5"/>
        <v>0</v>
      </c>
    </row>
    <row r="76" spans="1:12" ht="13.5" customHeight="1" x14ac:dyDescent="0.2">
      <c r="A76" s="796" t="s">
        <v>495</v>
      </c>
      <c r="B76" s="796" t="s">
        <v>182</v>
      </c>
      <c r="C76" s="178" t="s">
        <v>83</v>
      </c>
      <c r="D76" s="179">
        <v>0</v>
      </c>
      <c r="E76" s="178">
        <v>0</v>
      </c>
      <c r="F76" s="178"/>
      <c r="G76" s="178"/>
      <c r="H76" s="181"/>
      <c r="I76" s="181"/>
      <c r="J76" s="179"/>
      <c r="K76" s="181"/>
      <c r="L76" s="199">
        <f t="shared" si="5"/>
        <v>0</v>
      </c>
    </row>
    <row r="77" spans="1:12" ht="13.5" customHeight="1" x14ac:dyDescent="0.2">
      <c r="A77" s="796" t="s">
        <v>294</v>
      </c>
      <c r="B77" s="796" t="s">
        <v>234</v>
      </c>
      <c r="C77" s="178" t="s">
        <v>83</v>
      </c>
      <c r="D77" s="181">
        <v>0</v>
      </c>
      <c r="E77" s="178">
        <v>5</v>
      </c>
      <c r="F77" s="178"/>
      <c r="G77" s="178"/>
      <c r="H77" s="181"/>
      <c r="I77" s="181"/>
      <c r="J77" s="179"/>
      <c r="K77" s="181"/>
      <c r="L77" s="199">
        <f t="shared" si="5"/>
        <v>5</v>
      </c>
    </row>
    <row r="78" spans="1:12" ht="13.5" customHeight="1" x14ac:dyDescent="0.2">
      <c r="A78" s="796" t="s">
        <v>165</v>
      </c>
      <c r="B78" s="796" t="s">
        <v>55</v>
      </c>
      <c r="C78" s="178" t="s">
        <v>83</v>
      </c>
      <c r="D78" s="181">
        <v>1</v>
      </c>
      <c r="E78" s="178">
        <v>0</v>
      </c>
      <c r="F78" s="178"/>
      <c r="G78" s="178"/>
      <c r="H78" s="181"/>
      <c r="I78" s="181"/>
      <c r="J78" s="179"/>
      <c r="K78" s="181"/>
      <c r="L78" s="199">
        <f t="shared" si="5"/>
        <v>1</v>
      </c>
    </row>
    <row r="79" spans="1:12" ht="13.5" customHeight="1" x14ac:dyDescent="0.2">
      <c r="A79" s="796" t="s">
        <v>496</v>
      </c>
      <c r="B79" s="796" t="s">
        <v>497</v>
      </c>
      <c r="C79" s="178" t="s">
        <v>83</v>
      </c>
      <c r="D79" s="179">
        <v>0</v>
      </c>
      <c r="E79" s="178">
        <v>0</v>
      </c>
      <c r="F79" s="179"/>
      <c r="G79" s="178"/>
      <c r="H79" s="179"/>
      <c r="I79" s="179"/>
      <c r="J79" s="179"/>
      <c r="K79" s="179"/>
      <c r="L79" s="199">
        <f t="shared" si="5"/>
        <v>0</v>
      </c>
    </row>
    <row r="80" spans="1:12" ht="13.5" customHeight="1" x14ac:dyDescent="0.2">
      <c r="A80" s="796" t="s">
        <v>85</v>
      </c>
      <c r="B80" s="796" t="s">
        <v>25</v>
      </c>
      <c r="C80" s="178" t="s">
        <v>83</v>
      </c>
      <c r="D80" s="178">
        <v>0</v>
      </c>
      <c r="E80" s="178">
        <v>0</v>
      </c>
      <c r="F80" s="181"/>
      <c r="G80" s="178"/>
      <c r="H80" s="181"/>
      <c r="I80" s="181"/>
      <c r="J80" s="179"/>
      <c r="K80" s="181"/>
      <c r="L80" s="199">
        <f t="shared" si="5"/>
        <v>0</v>
      </c>
    </row>
    <row r="81" spans="1:12" ht="13.5" customHeight="1" x14ac:dyDescent="0.2">
      <c r="A81" s="796" t="s">
        <v>293</v>
      </c>
      <c r="B81" s="796" t="s">
        <v>31</v>
      </c>
      <c r="C81" s="178" t="s">
        <v>83</v>
      </c>
      <c r="D81" s="178">
        <v>0</v>
      </c>
      <c r="E81" s="178">
        <v>0</v>
      </c>
      <c r="F81" s="181"/>
      <c r="G81" s="178"/>
      <c r="H81" s="181"/>
      <c r="I81" s="181"/>
      <c r="J81" s="179"/>
      <c r="K81" s="181"/>
      <c r="L81" s="199">
        <f t="shared" si="5"/>
        <v>0</v>
      </c>
    </row>
    <row r="82" spans="1:12" ht="15" customHeight="1" x14ac:dyDescent="0.2">
      <c r="A82" s="889" t="s">
        <v>122</v>
      </c>
      <c r="B82" s="889" t="s">
        <v>55</v>
      </c>
      <c r="C82" s="178" t="s">
        <v>83</v>
      </c>
      <c r="D82" s="178">
        <v>29</v>
      </c>
      <c r="E82" s="178">
        <v>24</v>
      </c>
      <c r="F82" s="181"/>
      <c r="G82" s="178"/>
      <c r="H82" s="181"/>
      <c r="I82" s="181"/>
      <c r="J82" s="179"/>
      <c r="K82" s="181"/>
      <c r="L82" s="199">
        <f t="shared" si="5"/>
        <v>53</v>
      </c>
    </row>
    <row r="83" spans="1:12" ht="15" customHeight="1" x14ac:dyDescent="0.2">
      <c r="A83" s="796" t="s">
        <v>90</v>
      </c>
      <c r="B83" s="796" t="s">
        <v>47</v>
      </c>
      <c r="C83" s="178" t="s">
        <v>83</v>
      </c>
      <c r="D83" s="178">
        <v>16</v>
      </c>
      <c r="E83" s="178">
        <v>7</v>
      </c>
      <c r="F83" s="178"/>
      <c r="G83" s="178"/>
      <c r="H83" s="178"/>
      <c r="I83" s="178"/>
      <c r="J83" s="178"/>
      <c r="K83" s="178"/>
      <c r="L83" s="199">
        <f t="shared" si="5"/>
        <v>23</v>
      </c>
    </row>
    <row r="84" spans="1:12" ht="15" customHeight="1" x14ac:dyDescent="0.2">
      <c r="A84" s="796"/>
      <c r="B84" s="796"/>
      <c r="C84" s="178" t="s">
        <v>83</v>
      </c>
      <c r="D84" s="178">
        <v>0</v>
      </c>
      <c r="E84" s="178">
        <v>0</v>
      </c>
      <c r="F84" s="181"/>
      <c r="G84" s="178"/>
      <c r="H84" s="181"/>
      <c r="I84" s="181"/>
      <c r="J84" s="179"/>
      <c r="K84" s="181"/>
      <c r="L84" s="199">
        <f t="shared" si="5"/>
        <v>0</v>
      </c>
    </row>
    <row r="85" spans="1:12" ht="15" customHeight="1" x14ac:dyDescent="0.2">
      <c r="A85" s="825"/>
      <c r="B85" s="825"/>
      <c r="C85" s="178" t="s">
        <v>83</v>
      </c>
      <c r="D85" s="178">
        <v>0</v>
      </c>
      <c r="E85" s="178">
        <v>0</v>
      </c>
      <c r="F85" s="181"/>
      <c r="G85" s="181"/>
      <c r="H85" s="181"/>
      <c r="I85" s="181"/>
      <c r="J85" s="181"/>
      <c r="K85" s="181"/>
      <c r="L85" s="199">
        <f t="shared" si="5"/>
        <v>0</v>
      </c>
    </row>
    <row r="86" spans="1:12" ht="15" customHeight="1" x14ac:dyDescent="0.2">
      <c r="A86" s="825"/>
      <c r="B86" s="825"/>
      <c r="C86" s="178" t="s">
        <v>83</v>
      </c>
      <c r="D86" s="178">
        <v>0</v>
      </c>
      <c r="E86" s="178">
        <v>0</v>
      </c>
      <c r="F86" s="181"/>
      <c r="G86" s="181"/>
      <c r="H86" s="181"/>
      <c r="I86" s="181"/>
      <c r="J86" s="181"/>
      <c r="K86" s="181"/>
      <c r="L86" s="199">
        <f t="shared" si="5"/>
        <v>0</v>
      </c>
    </row>
    <row r="87" spans="1:12" ht="13.5" customHeight="1" x14ac:dyDescent="0.2">
      <c r="A87" s="825"/>
      <c r="B87" s="825"/>
      <c r="C87" s="178" t="s">
        <v>83</v>
      </c>
      <c r="D87" s="178">
        <v>0</v>
      </c>
      <c r="E87" s="178">
        <v>0</v>
      </c>
      <c r="F87" s="181"/>
      <c r="G87" s="181"/>
      <c r="H87" s="181"/>
      <c r="I87" s="181"/>
      <c r="J87" s="181"/>
      <c r="K87" s="181"/>
      <c r="L87" s="199">
        <f t="shared" si="5"/>
        <v>0</v>
      </c>
    </row>
  </sheetData>
  <protectedRanges>
    <protectedRange sqref="A12:A14 A22 A17 A19:A20" name="Oblast2_1_1"/>
  </protectedRanges>
  <sortState ref="A22:L31">
    <sortCondition ref="A22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"/>
  <sheetViews>
    <sheetView topLeftCell="A65" zoomScale="145" zoomScaleNormal="145" workbookViewId="0">
      <selection activeCell="I79" sqref="I79"/>
    </sheetView>
  </sheetViews>
  <sheetFormatPr defaultColWidth="9.140625" defaultRowHeight="12.75" x14ac:dyDescent="0.2"/>
  <cols>
    <col min="1" max="1" width="16.140625" style="133" customWidth="1"/>
    <col min="2" max="2" width="9.140625" style="133"/>
    <col min="3" max="3" width="7.28515625" style="133" customWidth="1"/>
    <col min="4" max="11" width="5.5703125" style="133" customWidth="1"/>
    <col min="12" max="12" width="6.85546875" style="628" customWidth="1"/>
    <col min="13" max="14" width="9.140625" style="133"/>
    <col min="16" max="16384" width="9.140625" style="133"/>
  </cols>
  <sheetData>
    <row r="1" spans="1:15" ht="12.75" customHeight="1" thickBot="1" x14ac:dyDescent="0.25">
      <c r="A1" s="924"/>
      <c r="B1" s="916" t="s">
        <v>304</v>
      </c>
      <c r="C1" s="143"/>
      <c r="D1" s="143"/>
      <c r="E1" s="143"/>
      <c r="F1" s="143"/>
      <c r="G1" s="143"/>
      <c r="H1" s="143"/>
      <c r="I1" s="143"/>
      <c r="J1" s="143"/>
      <c r="K1" s="143"/>
      <c r="L1" s="649"/>
      <c r="M1" s="1394" t="s">
        <v>233</v>
      </c>
      <c r="N1" s="205"/>
      <c r="O1" s="133"/>
    </row>
    <row r="2" spans="1:15" ht="13.5" customHeight="1" thickBot="1" x14ac:dyDescent="0.25">
      <c r="A2" s="925" t="s">
        <v>172</v>
      </c>
      <c r="B2" s="822"/>
      <c r="C2" s="143"/>
      <c r="D2" s="143"/>
      <c r="E2" s="143"/>
      <c r="F2" s="143"/>
      <c r="G2" s="143"/>
      <c r="H2" s="143"/>
      <c r="I2" s="143"/>
      <c r="J2" s="143"/>
      <c r="K2" s="143"/>
      <c r="L2" s="649"/>
      <c r="M2" s="1394"/>
      <c r="N2" s="205"/>
      <c r="O2" s="133"/>
    </row>
    <row r="3" spans="1:15" ht="11.25" customHeight="1" x14ac:dyDescent="0.2">
      <c r="A3" s="1395" t="s">
        <v>23</v>
      </c>
      <c r="B3" s="1395" t="s">
        <v>24</v>
      </c>
      <c r="C3" s="1392" t="s">
        <v>3</v>
      </c>
      <c r="D3" s="446" t="s">
        <v>175</v>
      </c>
      <c r="E3" s="447"/>
      <c r="F3" s="447"/>
      <c r="G3" s="447"/>
      <c r="H3" s="447"/>
      <c r="I3" s="447"/>
      <c r="J3" s="447"/>
      <c r="K3" s="447"/>
      <c r="L3" s="669"/>
      <c r="M3" s="1394"/>
      <c r="N3" s="1188" t="s">
        <v>349</v>
      </c>
      <c r="O3" s="133"/>
    </row>
    <row r="4" spans="1:15" ht="11.25" customHeight="1" thickBot="1" x14ac:dyDescent="0.25">
      <c r="A4" s="1396"/>
      <c r="B4" s="1396"/>
      <c r="C4" s="1393"/>
      <c r="D4" s="873" t="s">
        <v>33</v>
      </c>
      <c r="E4" s="144" t="s">
        <v>34</v>
      </c>
      <c r="F4" s="873" t="s">
        <v>35</v>
      </c>
      <c r="G4" s="873" t="s">
        <v>36</v>
      </c>
      <c r="H4" s="873" t="s">
        <v>37</v>
      </c>
      <c r="I4" s="873" t="s">
        <v>38</v>
      </c>
      <c r="J4" s="873" t="s">
        <v>58</v>
      </c>
      <c r="K4" s="873" t="s">
        <v>59</v>
      </c>
      <c r="L4" s="639" t="s">
        <v>19</v>
      </c>
      <c r="M4" s="1394"/>
      <c r="N4" s="1210"/>
      <c r="O4" s="133"/>
    </row>
    <row r="5" spans="1:15" ht="11.25" customHeight="1" x14ac:dyDescent="0.2">
      <c r="A5" s="914" t="s">
        <v>500</v>
      </c>
      <c r="B5" s="914" t="s">
        <v>112</v>
      </c>
      <c r="C5" s="178" t="s">
        <v>32</v>
      </c>
      <c r="D5" s="178">
        <v>31</v>
      </c>
      <c r="E5" s="182">
        <v>32.5</v>
      </c>
      <c r="F5" s="178"/>
      <c r="G5" s="178"/>
      <c r="H5" s="182"/>
      <c r="I5" s="179"/>
      <c r="J5" s="179"/>
      <c r="K5" s="179"/>
      <c r="L5" s="639">
        <f>SUM(D5:K5)</f>
        <v>63.5</v>
      </c>
      <c r="M5" s="671">
        <v>8</v>
      </c>
      <c r="N5" s="687">
        <f>+L5/M5</f>
        <v>7.9375</v>
      </c>
      <c r="O5" s="133"/>
    </row>
    <row r="6" spans="1:15" ht="11.25" customHeight="1" x14ac:dyDescent="0.2">
      <c r="A6" s="926" t="s">
        <v>622</v>
      </c>
      <c r="B6" s="926" t="s">
        <v>47</v>
      </c>
      <c r="C6" s="178" t="s">
        <v>83</v>
      </c>
      <c r="D6" s="178">
        <v>29.5</v>
      </c>
      <c r="E6" s="178">
        <v>29</v>
      </c>
      <c r="F6" s="178"/>
      <c r="G6" s="182"/>
      <c r="H6" s="178"/>
      <c r="I6" s="179"/>
      <c r="J6" s="179"/>
      <c r="K6" s="179"/>
      <c r="L6" s="639">
        <f>SUM(D6:K6)</f>
        <v>58.5</v>
      </c>
      <c r="M6" s="671">
        <v>8</v>
      </c>
      <c r="N6" s="689">
        <f>+L6/M6</f>
        <v>7.3125</v>
      </c>
      <c r="O6" s="133"/>
    </row>
    <row r="7" spans="1:15" ht="11.25" customHeight="1" x14ac:dyDescent="0.2">
      <c r="A7" s="912" t="s">
        <v>621</v>
      </c>
      <c r="B7" s="912" t="s">
        <v>47</v>
      </c>
      <c r="C7" s="178" t="s">
        <v>46</v>
      </c>
      <c r="D7" s="179">
        <v>29</v>
      </c>
      <c r="E7" s="178">
        <v>29</v>
      </c>
      <c r="F7" s="178"/>
      <c r="G7" s="182"/>
      <c r="H7" s="178"/>
      <c r="I7" s="178"/>
      <c r="J7" s="179"/>
      <c r="K7" s="179"/>
      <c r="L7" s="639">
        <f>SUM(D7:K7)</f>
        <v>58</v>
      </c>
      <c r="M7" s="671">
        <v>8</v>
      </c>
      <c r="N7" s="689">
        <f>+L7/M7</f>
        <v>7.25</v>
      </c>
      <c r="O7" s="133"/>
    </row>
    <row r="8" spans="1:15" ht="11.25" customHeight="1" x14ac:dyDescent="0.2">
      <c r="A8" s="914" t="s">
        <v>439</v>
      </c>
      <c r="B8" s="914" t="s">
        <v>116</v>
      </c>
      <c r="C8" s="178" t="s">
        <v>32</v>
      </c>
      <c r="D8" s="178">
        <v>29.5</v>
      </c>
      <c r="E8" s="178">
        <v>26.5</v>
      </c>
      <c r="F8" s="178"/>
      <c r="G8" s="178"/>
      <c r="H8" s="178"/>
      <c r="I8" s="179"/>
      <c r="J8" s="179"/>
      <c r="K8" s="179"/>
      <c r="L8" s="639">
        <f>SUM(D8:K8)</f>
        <v>56</v>
      </c>
      <c r="M8" s="671">
        <v>8</v>
      </c>
      <c r="N8" s="689">
        <f>+L8/M8</f>
        <v>7</v>
      </c>
      <c r="O8" s="133"/>
    </row>
    <row r="9" spans="1:15" ht="11.25" customHeight="1" x14ac:dyDescent="0.2">
      <c r="A9" s="927" t="s">
        <v>620</v>
      </c>
      <c r="B9" s="927" t="s">
        <v>204</v>
      </c>
      <c r="C9" s="201" t="s">
        <v>46</v>
      </c>
      <c r="D9" s="178">
        <v>28</v>
      </c>
      <c r="E9" s="182">
        <v>23</v>
      </c>
      <c r="F9" s="178"/>
      <c r="G9" s="182"/>
      <c r="H9" s="178"/>
      <c r="I9" s="179"/>
      <c r="J9" s="179"/>
      <c r="K9" s="179"/>
      <c r="L9" s="639">
        <f>SUM(D9:K9)</f>
        <v>51</v>
      </c>
      <c r="M9" s="671">
        <v>8</v>
      </c>
      <c r="N9" s="689">
        <f>+L9/M9</f>
        <v>6.375</v>
      </c>
      <c r="O9" s="133"/>
    </row>
    <row r="10" spans="1:15" ht="11.25" customHeight="1" x14ac:dyDescent="0.2">
      <c r="A10" s="1980" t="s">
        <v>469</v>
      </c>
      <c r="B10" s="1981" t="s">
        <v>47</v>
      </c>
      <c r="C10" s="201" t="s">
        <v>66</v>
      </c>
      <c r="D10" s="178">
        <v>0</v>
      </c>
      <c r="E10" s="182">
        <v>29</v>
      </c>
      <c r="F10" s="182"/>
      <c r="G10" s="182"/>
      <c r="H10" s="182"/>
      <c r="I10" s="179"/>
      <c r="J10" s="179"/>
      <c r="K10" s="179"/>
      <c r="L10" s="639">
        <f>SUM(D10:K10)</f>
        <v>29</v>
      </c>
      <c r="M10" s="671">
        <v>7</v>
      </c>
      <c r="N10" s="689">
        <f>+L10/M10</f>
        <v>4.1428571428571432</v>
      </c>
      <c r="O10" s="133"/>
    </row>
    <row r="11" spans="1:15" ht="11.25" customHeight="1" x14ac:dyDescent="0.15">
      <c r="A11" s="921" t="s">
        <v>469</v>
      </c>
      <c r="B11" s="921" t="s">
        <v>27</v>
      </c>
      <c r="C11" s="136" t="s">
        <v>66</v>
      </c>
      <c r="D11" s="178">
        <v>18.5</v>
      </c>
      <c r="E11" s="182">
        <v>0</v>
      </c>
      <c r="F11" s="178"/>
      <c r="G11" s="182"/>
      <c r="H11" s="178"/>
      <c r="I11" s="179"/>
      <c r="J11" s="179"/>
      <c r="K11" s="179"/>
      <c r="L11" s="639">
        <f>SUM(D11:K11)</f>
        <v>18.5</v>
      </c>
      <c r="M11" s="671">
        <v>7</v>
      </c>
      <c r="N11" s="689">
        <f>+L11/M11</f>
        <v>2.6428571428571428</v>
      </c>
      <c r="O11" s="133"/>
    </row>
    <row r="12" spans="1:15" ht="11.25" customHeight="1" x14ac:dyDescent="0.15">
      <c r="A12" s="856" t="s">
        <v>473</v>
      </c>
      <c r="B12" s="856" t="s">
        <v>474</v>
      </c>
      <c r="C12" s="136" t="s">
        <v>66</v>
      </c>
      <c r="D12" s="178">
        <v>8.5</v>
      </c>
      <c r="E12" s="179">
        <v>0</v>
      </c>
      <c r="F12" s="178"/>
      <c r="G12" s="182"/>
      <c r="H12" s="138"/>
      <c r="I12" s="179"/>
      <c r="J12" s="179"/>
      <c r="K12" s="179"/>
      <c r="L12" s="639">
        <f>SUM(D12:K12)</f>
        <v>8.5</v>
      </c>
      <c r="M12" s="671">
        <v>7</v>
      </c>
      <c r="N12" s="689">
        <f>+L12/M12</f>
        <v>1.2142857142857142</v>
      </c>
      <c r="O12" s="133"/>
    </row>
    <row r="13" spans="1:15" ht="11.25" customHeight="1" x14ac:dyDescent="0.2">
      <c r="A13" s="220"/>
      <c r="B13" s="918"/>
      <c r="C13" s="178"/>
      <c r="D13" s="178"/>
      <c r="E13" s="178"/>
      <c r="F13" s="178"/>
      <c r="G13" s="178"/>
      <c r="H13" s="178"/>
      <c r="I13" s="179"/>
      <c r="J13" s="179"/>
      <c r="K13" s="179"/>
      <c r="L13" s="639">
        <f t="shared" ref="L12:L22" si="0">SUM(D13:K13)</f>
        <v>0</v>
      </c>
      <c r="M13" s="671">
        <v>8</v>
      </c>
      <c r="N13" s="689">
        <f t="shared" ref="N5:N25" si="1">+L13/M13</f>
        <v>0</v>
      </c>
      <c r="O13" s="133"/>
    </row>
    <row r="14" spans="1:15" ht="11.25" customHeight="1" x14ac:dyDescent="0.2">
      <c r="A14" s="825"/>
      <c r="B14" s="919"/>
      <c r="C14" s="178"/>
      <c r="D14" s="178"/>
      <c r="E14" s="178"/>
      <c r="F14" s="178"/>
      <c r="G14" s="181"/>
      <c r="H14" s="700"/>
      <c r="I14" s="181"/>
      <c r="J14" s="179"/>
      <c r="K14" s="181"/>
      <c r="L14" s="639">
        <f t="shared" si="0"/>
        <v>0</v>
      </c>
      <c r="M14" s="671">
        <v>8</v>
      </c>
      <c r="N14" s="689">
        <f t="shared" si="1"/>
        <v>0</v>
      </c>
      <c r="O14" s="133"/>
    </row>
    <row r="15" spans="1:15" ht="11.25" customHeight="1" x14ac:dyDescent="0.2">
      <c r="A15" s="825"/>
      <c r="B15" s="919"/>
      <c r="C15" s="178"/>
      <c r="D15" s="178"/>
      <c r="E15" s="178"/>
      <c r="F15" s="178"/>
      <c r="G15" s="181"/>
      <c r="H15" s="181"/>
      <c r="I15" s="181"/>
      <c r="J15" s="179"/>
      <c r="K15" s="181"/>
      <c r="L15" s="639">
        <f t="shared" si="0"/>
        <v>0</v>
      </c>
      <c r="M15" s="671">
        <v>8</v>
      </c>
      <c r="N15" s="689">
        <f t="shared" si="1"/>
        <v>0</v>
      </c>
      <c r="O15" s="133"/>
    </row>
    <row r="16" spans="1:15" ht="11.25" customHeight="1" x14ac:dyDescent="0.2">
      <c r="A16" s="917"/>
      <c r="B16" s="917"/>
      <c r="C16" s="178"/>
      <c r="D16" s="178"/>
      <c r="E16" s="178"/>
      <c r="F16" s="178"/>
      <c r="G16" s="178"/>
      <c r="H16" s="178"/>
      <c r="I16" s="179"/>
      <c r="J16" s="179"/>
      <c r="K16" s="179"/>
      <c r="L16" s="639">
        <f t="shared" si="0"/>
        <v>0</v>
      </c>
      <c r="M16" s="671">
        <v>8</v>
      </c>
      <c r="N16" s="689">
        <f t="shared" si="1"/>
        <v>0</v>
      </c>
      <c r="O16" s="133"/>
    </row>
    <row r="17" spans="1:15" ht="11.25" customHeight="1" x14ac:dyDescent="0.2">
      <c r="A17" s="917"/>
      <c r="B17" s="917"/>
      <c r="C17" s="178"/>
      <c r="D17" s="178"/>
      <c r="E17" s="178"/>
      <c r="F17" s="178"/>
      <c r="G17" s="178"/>
      <c r="H17" s="178"/>
      <c r="I17" s="179"/>
      <c r="J17" s="179"/>
      <c r="K17" s="179"/>
      <c r="L17" s="639">
        <f t="shared" si="0"/>
        <v>0</v>
      </c>
      <c r="M17" s="671">
        <v>8</v>
      </c>
      <c r="N17" s="689">
        <f t="shared" si="1"/>
        <v>0</v>
      </c>
      <c r="O17" s="133"/>
    </row>
    <row r="18" spans="1:15" ht="11.25" customHeight="1" x14ac:dyDescent="0.2">
      <c r="A18" s="220"/>
      <c r="B18" s="918"/>
      <c r="C18" s="178"/>
      <c r="D18" s="178"/>
      <c r="E18" s="178"/>
      <c r="F18" s="178"/>
      <c r="G18" s="178"/>
      <c r="H18" s="179"/>
      <c r="I18" s="179"/>
      <c r="J18" s="179"/>
      <c r="K18" s="179"/>
      <c r="L18" s="639">
        <f t="shared" si="0"/>
        <v>0</v>
      </c>
      <c r="M18" s="671">
        <v>8</v>
      </c>
      <c r="N18" s="689">
        <f t="shared" si="1"/>
        <v>0</v>
      </c>
      <c r="O18" s="133"/>
    </row>
    <row r="19" spans="1:15" ht="11.25" customHeight="1" x14ac:dyDescent="0.2">
      <c r="A19" s="825"/>
      <c r="B19" s="918"/>
      <c r="C19" s="178"/>
      <c r="D19" s="178"/>
      <c r="E19" s="178"/>
      <c r="F19" s="178"/>
      <c r="G19" s="178"/>
      <c r="H19" s="178"/>
      <c r="I19" s="179"/>
      <c r="J19" s="179"/>
      <c r="K19" s="179"/>
      <c r="L19" s="639">
        <f t="shared" si="0"/>
        <v>0</v>
      </c>
      <c r="M19" s="671">
        <v>8</v>
      </c>
      <c r="N19" s="689">
        <f t="shared" si="1"/>
        <v>0</v>
      </c>
      <c r="O19" s="133"/>
    </row>
    <row r="20" spans="1:15" ht="11.25" customHeight="1" x14ac:dyDescent="0.2">
      <c r="A20" s="220"/>
      <c r="B20" s="913"/>
      <c r="C20" s="178"/>
      <c r="D20" s="178"/>
      <c r="E20" s="178"/>
      <c r="F20" s="178"/>
      <c r="G20" s="182"/>
      <c r="H20" s="178"/>
      <c r="I20" s="179"/>
      <c r="J20" s="179"/>
      <c r="K20" s="179"/>
      <c r="L20" s="639">
        <f t="shared" si="0"/>
        <v>0</v>
      </c>
      <c r="M20" s="671">
        <v>8</v>
      </c>
      <c r="N20" s="689">
        <f t="shared" si="1"/>
        <v>0</v>
      </c>
      <c r="O20" s="133"/>
    </row>
    <row r="21" spans="1:15" ht="11.25" customHeight="1" x14ac:dyDescent="0.2">
      <c r="A21" s="912"/>
      <c r="B21" s="913"/>
      <c r="C21" s="178"/>
      <c r="D21" s="181"/>
      <c r="E21" s="182"/>
      <c r="F21" s="178"/>
      <c r="G21" s="182"/>
      <c r="H21" s="178"/>
      <c r="I21" s="179"/>
      <c r="J21" s="179"/>
      <c r="K21" s="179"/>
      <c r="L21" s="639">
        <f t="shared" si="0"/>
        <v>0</v>
      </c>
      <c r="M21" s="671">
        <v>8</v>
      </c>
      <c r="N21" s="689">
        <f t="shared" si="1"/>
        <v>0</v>
      </c>
      <c r="O21" s="133"/>
    </row>
    <row r="22" spans="1:15" ht="11.25" customHeight="1" x14ac:dyDescent="0.2">
      <c r="A22" s="825"/>
      <c r="B22" s="919"/>
      <c r="C22" s="178"/>
      <c r="D22" s="179"/>
      <c r="E22" s="179"/>
      <c r="F22" s="179"/>
      <c r="G22" s="179"/>
      <c r="H22" s="178"/>
      <c r="I22" s="178"/>
      <c r="J22" s="179"/>
      <c r="K22" s="179"/>
      <c r="L22" s="639">
        <f t="shared" si="0"/>
        <v>0</v>
      </c>
      <c r="M22" s="671">
        <v>8</v>
      </c>
      <c r="N22" s="689">
        <f t="shared" si="1"/>
        <v>0</v>
      </c>
      <c r="O22" s="133"/>
    </row>
    <row r="23" spans="1:15" ht="11.25" customHeight="1" x14ac:dyDescent="0.2">
      <c r="A23" s="912"/>
      <c r="B23" s="913"/>
      <c r="C23" s="178"/>
      <c r="D23" s="178"/>
      <c r="E23" s="178"/>
      <c r="F23" s="178"/>
      <c r="G23" s="178"/>
      <c r="H23" s="178"/>
      <c r="I23" s="179"/>
      <c r="J23" s="179"/>
      <c r="K23" s="179"/>
      <c r="L23" s="639">
        <f t="shared" ref="L23:L25" si="2">SUM(D23:K23)</f>
        <v>0</v>
      </c>
      <c r="M23" s="671">
        <v>8</v>
      </c>
      <c r="N23" s="689">
        <f t="shared" si="1"/>
        <v>0</v>
      </c>
      <c r="O23" s="133"/>
    </row>
    <row r="24" spans="1:15" ht="11.25" customHeight="1" x14ac:dyDescent="0.2">
      <c r="A24" s="220"/>
      <c r="B24" s="918"/>
      <c r="C24" s="178"/>
      <c r="D24" s="179"/>
      <c r="E24" s="179"/>
      <c r="F24" s="179"/>
      <c r="G24" s="179"/>
      <c r="H24" s="179"/>
      <c r="I24" s="179"/>
      <c r="J24" s="179"/>
      <c r="K24" s="179"/>
      <c r="L24" s="639">
        <f t="shared" si="2"/>
        <v>0</v>
      </c>
      <c r="M24" s="671">
        <v>8</v>
      </c>
      <c r="N24" s="689">
        <f t="shared" si="1"/>
        <v>0</v>
      </c>
      <c r="O24" s="133"/>
    </row>
    <row r="25" spans="1:15" ht="11.25" customHeight="1" x14ac:dyDescent="0.2">
      <c r="A25" s="920"/>
      <c r="B25" s="920"/>
      <c r="C25" s="220"/>
      <c r="D25" s="179"/>
      <c r="E25" s="179"/>
      <c r="F25" s="179"/>
      <c r="G25" s="179"/>
      <c r="H25" s="179"/>
      <c r="I25" s="179"/>
      <c r="J25" s="179"/>
      <c r="K25" s="179"/>
      <c r="L25" s="639">
        <f t="shared" si="2"/>
        <v>0</v>
      </c>
      <c r="M25" s="671">
        <v>8</v>
      </c>
      <c r="N25" s="689">
        <f t="shared" si="1"/>
        <v>0</v>
      </c>
      <c r="O25" s="133"/>
    </row>
    <row r="26" spans="1:15" ht="13.5" customHeight="1" x14ac:dyDescent="0.2">
      <c r="A26" s="914" t="s">
        <v>498</v>
      </c>
      <c r="B26" s="914" t="s">
        <v>499</v>
      </c>
      <c r="C26" s="178" t="s">
        <v>32</v>
      </c>
      <c r="D26" s="178">
        <v>13.5</v>
      </c>
      <c r="E26" s="178">
        <v>9.5</v>
      </c>
      <c r="F26" s="178"/>
      <c r="G26" s="178"/>
      <c r="H26" s="178"/>
      <c r="I26" s="179"/>
      <c r="J26" s="179"/>
      <c r="K26" s="179"/>
      <c r="L26" s="534">
        <f t="shared" ref="L26:L43" si="3">SUM(D26:K26)</f>
        <v>23</v>
      </c>
      <c r="O26" s="133"/>
    </row>
    <row r="27" spans="1:15" ht="13.5" customHeight="1" x14ac:dyDescent="0.2">
      <c r="A27" s="914" t="s">
        <v>500</v>
      </c>
      <c r="B27" s="914" t="s">
        <v>112</v>
      </c>
      <c r="C27" s="178" t="s">
        <v>32</v>
      </c>
      <c r="D27" s="178">
        <v>0</v>
      </c>
      <c r="E27" s="178">
        <v>0</v>
      </c>
      <c r="F27" s="178"/>
      <c r="G27" s="178"/>
      <c r="H27" s="178"/>
      <c r="I27" s="179"/>
      <c r="J27" s="179"/>
      <c r="K27" s="179"/>
      <c r="L27" s="534">
        <f t="shared" si="3"/>
        <v>0</v>
      </c>
      <c r="O27" s="133"/>
    </row>
    <row r="28" spans="1:15" ht="13.5" customHeight="1" x14ac:dyDescent="0.2">
      <c r="A28" s="914" t="s">
        <v>501</v>
      </c>
      <c r="B28" s="914" t="s">
        <v>502</v>
      </c>
      <c r="C28" s="178" t="s">
        <v>32</v>
      </c>
      <c r="D28" s="178">
        <v>0</v>
      </c>
      <c r="E28" s="178">
        <v>0</v>
      </c>
      <c r="F28" s="178"/>
      <c r="G28" s="178"/>
      <c r="H28" s="178"/>
      <c r="I28" s="179"/>
      <c r="J28" s="179"/>
      <c r="K28" s="179"/>
      <c r="L28" s="534">
        <f t="shared" si="3"/>
        <v>0</v>
      </c>
      <c r="O28" s="133"/>
    </row>
    <row r="29" spans="1:15" ht="13.5" customHeight="1" x14ac:dyDescent="0.2">
      <c r="A29" s="914" t="s">
        <v>503</v>
      </c>
      <c r="B29" s="914" t="s">
        <v>180</v>
      </c>
      <c r="C29" s="178" t="s">
        <v>32</v>
      </c>
      <c r="D29" s="178">
        <v>4</v>
      </c>
      <c r="E29" s="178">
        <v>0</v>
      </c>
      <c r="F29" s="178"/>
      <c r="G29" s="178"/>
      <c r="H29" s="178"/>
      <c r="I29" s="179"/>
      <c r="J29" s="179"/>
      <c r="K29" s="179"/>
      <c r="L29" s="534">
        <f t="shared" si="3"/>
        <v>4</v>
      </c>
      <c r="O29" s="133"/>
    </row>
    <row r="30" spans="1:15" ht="13.5" customHeight="1" x14ac:dyDescent="0.2">
      <c r="A30" s="914" t="s">
        <v>440</v>
      </c>
      <c r="B30" s="914" t="s">
        <v>111</v>
      </c>
      <c r="C30" s="178" t="s">
        <v>32</v>
      </c>
      <c r="D30" s="178">
        <v>5</v>
      </c>
      <c r="E30" s="178">
        <v>0</v>
      </c>
      <c r="F30" s="178"/>
      <c r="G30" s="178"/>
      <c r="H30" s="178"/>
      <c r="I30" s="179"/>
      <c r="J30" s="179"/>
      <c r="K30" s="179"/>
      <c r="L30" s="534">
        <f t="shared" si="3"/>
        <v>5</v>
      </c>
      <c r="O30" s="133"/>
    </row>
    <row r="31" spans="1:15" ht="13.5" customHeight="1" x14ac:dyDescent="0.2">
      <c r="A31" s="914" t="s">
        <v>504</v>
      </c>
      <c r="B31" s="914" t="s">
        <v>27</v>
      </c>
      <c r="C31" s="178" t="s">
        <v>32</v>
      </c>
      <c r="D31" s="179">
        <v>4</v>
      </c>
      <c r="E31" s="178">
        <v>10</v>
      </c>
      <c r="F31" s="178"/>
      <c r="G31" s="178"/>
      <c r="H31" s="178"/>
      <c r="I31" s="178"/>
      <c r="J31" s="179"/>
      <c r="K31" s="179"/>
      <c r="L31" s="534">
        <f t="shared" si="3"/>
        <v>14</v>
      </c>
      <c r="O31" s="133"/>
    </row>
    <row r="32" spans="1:15" ht="13.5" customHeight="1" x14ac:dyDescent="0.2">
      <c r="A32" s="914" t="s">
        <v>505</v>
      </c>
      <c r="B32" s="914" t="s">
        <v>50</v>
      </c>
      <c r="C32" s="178" t="s">
        <v>32</v>
      </c>
      <c r="D32" s="178">
        <v>0</v>
      </c>
      <c r="E32" s="178">
        <v>10</v>
      </c>
      <c r="F32" s="178"/>
      <c r="G32" s="178"/>
      <c r="H32" s="178"/>
      <c r="I32" s="179"/>
      <c r="J32" s="179"/>
      <c r="K32" s="179"/>
      <c r="L32" s="534">
        <f t="shared" si="3"/>
        <v>10</v>
      </c>
      <c r="O32" s="133"/>
    </row>
    <row r="33" spans="1:15" ht="13.5" customHeight="1" x14ac:dyDescent="0.2">
      <c r="A33" s="914" t="s">
        <v>506</v>
      </c>
      <c r="B33" s="914" t="s">
        <v>65</v>
      </c>
      <c r="C33" s="178" t="s">
        <v>32</v>
      </c>
      <c r="D33" s="178">
        <v>0</v>
      </c>
      <c r="E33" s="178">
        <v>0</v>
      </c>
      <c r="F33" s="178"/>
      <c r="G33" s="178"/>
      <c r="H33" s="179"/>
      <c r="I33" s="179"/>
      <c r="J33" s="179"/>
      <c r="K33" s="179"/>
      <c r="L33" s="534">
        <f t="shared" si="3"/>
        <v>0</v>
      </c>
      <c r="O33" s="133"/>
    </row>
    <row r="34" spans="1:15" ht="13.5" customHeight="1" x14ac:dyDescent="0.2">
      <c r="A34" s="914" t="s">
        <v>507</v>
      </c>
      <c r="B34" s="914" t="s">
        <v>56</v>
      </c>
      <c r="C34" s="178" t="s">
        <v>32</v>
      </c>
      <c r="D34" s="181">
        <v>5</v>
      </c>
      <c r="E34" s="178">
        <v>5</v>
      </c>
      <c r="F34" s="181"/>
      <c r="G34" s="178"/>
      <c r="H34" s="181"/>
      <c r="I34" s="181"/>
      <c r="J34" s="179"/>
      <c r="K34" s="181"/>
      <c r="L34" s="534">
        <f t="shared" si="3"/>
        <v>10</v>
      </c>
      <c r="O34" s="133"/>
    </row>
    <row r="35" spans="1:15" ht="13.5" customHeight="1" x14ac:dyDescent="0.2">
      <c r="A35" s="914"/>
      <c r="B35" s="914"/>
      <c r="C35" s="178" t="s">
        <v>32</v>
      </c>
      <c r="D35" s="181">
        <v>0</v>
      </c>
      <c r="E35" s="178">
        <v>0</v>
      </c>
      <c r="F35" s="178"/>
      <c r="G35" s="178"/>
      <c r="H35" s="178"/>
      <c r="I35" s="179"/>
      <c r="J35" s="179"/>
      <c r="K35" s="179"/>
      <c r="L35" s="534">
        <f t="shared" si="3"/>
        <v>0</v>
      </c>
      <c r="O35" s="133"/>
    </row>
    <row r="36" spans="1:15" ht="13.5" customHeight="1" x14ac:dyDescent="0.2">
      <c r="A36" s="914"/>
      <c r="B36" s="914"/>
      <c r="C36" s="178" t="s">
        <v>32</v>
      </c>
      <c r="D36" s="179">
        <v>0</v>
      </c>
      <c r="E36" s="178">
        <v>0</v>
      </c>
      <c r="F36" s="178"/>
      <c r="G36" s="178"/>
      <c r="H36" s="178"/>
      <c r="I36" s="178"/>
      <c r="J36" s="179"/>
      <c r="K36" s="179"/>
      <c r="L36" s="534">
        <f t="shared" si="3"/>
        <v>0</v>
      </c>
      <c r="O36" s="133"/>
    </row>
    <row r="37" spans="1:15" ht="13.5" customHeight="1" x14ac:dyDescent="0.2">
      <c r="A37" s="914"/>
      <c r="B37" s="914"/>
      <c r="C37" s="178" t="s">
        <v>32</v>
      </c>
      <c r="D37" s="178">
        <v>0</v>
      </c>
      <c r="E37" s="178">
        <v>0</v>
      </c>
      <c r="F37" s="178"/>
      <c r="G37" s="178"/>
      <c r="H37" s="178"/>
      <c r="I37" s="179"/>
      <c r="J37" s="179"/>
      <c r="K37" s="179"/>
      <c r="L37" s="534">
        <f t="shared" si="3"/>
        <v>0</v>
      </c>
      <c r="O37" s="133"/>
    </row>
    <row r="38" spans="1:15" ht="13.5" hidden="1" customHeight="1" x14ac:dyDescent="0.2">
      <c r="A38" s="914"/>
      <c r="B38" s="914"/>
      <c r="C38" s="178" t="s">
        <v>32</v>
      </c>
      <c r="D38" s="179"/>
      <c r="E38" s="178">
        <v>0</v>
      </c>
      <c r="F38" s="178"/>
      <c r="G38" s="178"/>
      <c r="H38" s="179"/>
      <c r="I38" s="179"/>
      <c r="J38" s="179"/>
      <c r="K38" s="179"/>
      <c r="L38" s="534">
        <f t="shared" si="3"/>
        <v>0</v>
      </c>
      <c r="O38" s="133"/>
    </row>
    <row r="39" spans="1:15" ht="13.5" hidden="1" customHeight="1" x14ac:dyDescent="0.2">
      <c r="A39" s="914"/>
      <c r="B39" s="914"/>
      <c r="C39" s="178" t="s">
        <v>32</v>
      </c>
      <c r="D39" s="178"/>
      <c r="E39" s="178">
        <v>0</v>
      </c>
      <c r="F39" s="178"/>
      <c r="G39" s="178"/>
      <c r="H39" s="178"/>
      <c r="I39" s="179"/>
      <c r="J39" s="179"/>
      <c r="K39" s="179"/>
      <c r="L39" s="534">
        <f t="shared" si="3"/>
        <v>0</v>
      </c>
      <c r="O39" s="133"/>
    </row>
    <row r="40" spans="1:15" ht="13.5" hidden="1" customHeight="1" x14ac:dyDescent="0.2">
      <c r="A40" s="914"/>
      <c r="B40" s="914"/>
      <c r="C40" s="178" t="s">
        <v>32</v>
      </c>
      <c r="D40" s="178"/>
      <c r="E40" s="178">
        <v>0</v>
      </c>
      <c r="F40" s="178"/>
      <c r="G40" s="178"/>
      <c r="H40" s="179"/>
      <c r="I40" s="179"/>
      <c r="J40" s="179"/>
      <c r="K40" s="179"/>
      <c r="L40" s="534">
        <f t="shared" si="3"/>
        <v>0</v>
      </c>
      <c r="O40" s="133"/>
    </row>
    <row r="41" spans="1:15" ht="13.5" customHeight="1" x14ac:dyDescent="0.2">
      <c r="A41" s="914" t="s">
        <v>442</v>
      </c>
      <c r="B41" s="914" t="s">
        <v>21</v>
      </c>
      <c r="C41" s="178" t="s">
        <v>32</v>
      </c>
      <c r="D41" s="178">
        <v>0</v>
      </c>
      <c r="E41" s="178">
        <v>0</v>
      </c>
      <c r="F41" s="179"/>
      <c r="G41" s="178"/>
      <c r="H41" s="179"/>
      <c r="I41" s="179"/>
      <c r="J41" s="179"/>
      <c r="K41" s="179"/>
      <c r="L41" s="534">
        <f>SUM(D41:K41)</f>
        <v>0</v>
      </c>
      <c r="O41" s="133"/>
    </row>
    <row r="42" spans="1:15" ht="13.5" customHeight="1" x14ac:dyDescent="0.2">
      <c r="A42" s="914" t="s">
        <v>508</v>
      </c>
      <c r="B42" s="914" t="s">
        <v>287</v>
      </c>
      <c r="C42" s="178" t="s">
        <v>32</v>
      </c>
      <c r="D42" s="178">
        <v>0</v>
      </c>
      <c r="E42" s="178">
        <v>10</v>
      </c>
      <c r="F42" s="178"/>
      <c r="G42" s="178"/>
      <c r="H42" s="178"/>
      <c r="I42" s="179"/>
      <c r="J42" s="179"/>
      <c r="K42" s="179"/>
      <c r="L42" s="534">
        <f>SUM(D42:K42)</f>
        <v>10</v>
      </c>
      <c r="O42" s="133"/>
    </row>
    <row r="43" spans="1:15" ht="13.5" customHeight="1" x14ac:dyDescent="0.2">
      <c r="A43" s="914" t="s">
        <v>616</v>
      </c>
      <c r="B43" s="914" t="s">
        <v>286</v>
      </c>
      <c r="C43" s="178" t="s">
        <v>32</v>
      </c>
      <c r="D43" s="178">
        <v>0</v>
      </c>
      <c r="E43" s="178">
        <v>0</v>
      </c>
      <c r="F43" s="178"/>
      <c r="G43" s="178"/>
      <c r="H43" s="178"/>
      <c r="I43" s="179"/>
      <c r="J43" s="179"/>
      <c r="K43" s="179"/>
      <c r="L43" s="534">
        <f>SUM(D43:K43)</f>
        <v>0</v>
      </c>
      <c r="O43" s="133"/>
    </row>
    <row r="44" spans="1:15" ht="13.5" customHeight="1" x14ac:dyDescent="0.2">
      <c r="A44" s="914" t="s">
        <v>509</v>
      </c>
      <c r="B44" s="914" t="s">
        <v>110</v>
      </c>
      <c r="C44" s="178" t="s">
        <v>32</v>
      </c>
      <c r="D44" s="178">
        <v>9.5</v>
      </c>
      <c r="E44" s="178">
        <v>4</v>
      </c>
      <c r="F44" s="178"/>
      <c r="G44" s="178"/>
      <c r="H44" s="178"/>
      <c r="I44" s="179"/>
      <c r="J44" s="179"/>
      <c r="K44" s="179"/>
      <c r="L44" s="534">
        <f>SUM(D44:K44)</f>
        <v>13.5</v>
      </c>
      <c r="O44" s="133"/>
    </row>
    <row r="45" spans="1:15" ht="13.5" customHeight="1" x14ac:dyDescent="0.2">
      <c r="A45" s="914" t="s">
        <v>359</v>
      </c>
      <c r="B45" s="914" t="s">
        <v>287</v>
      </c>
      <c r="C45" s="178" t="s">
        <v>32</v>
      </c>
      <c r="D45" s="179">
        <v>0</v>
      </c>
      <c r="E45" s="178">
        <v>0</v>
      </c>
      <c r="F45" s="178"/>
      <c r="G45" s="178"/>
      <c r="H45" s="179"/>
      <c r="I45" s="179"/>
      <c r="J45" s="179"/>
      <c r="K45" s="179"/>
      <c r="L45" s="534">
        <f>SUM(D45:K45)</f>
        <v>0</v>
      </c>
      <c r="O45" s="133"/>
    </row>
    <row r="46" spans="1:15" ht="13.5" customHeight="1" x14ac:dyDescent="0.2">
      <c r="A46" s="914" t="s">
        <v>445</v>
      </c>
      <c r="B46" s="914" t="s">
        <v>166</v>
      </c>
      <c r="C46" s="178" t="s">
        <v>32</v>
      </c>
      <c r="D46" s="178">
        <v>0</v>
      </c>
      <c r="E46" s="178">
        <v>0</v>
      </c>
      <c r="F46" s="178"/>
      <c r="G46" s="178"/>
      <c r="H46" s="178"/>
      <c r="I46" s="179"/>
      <c r="J46" s="179"/>
      <c r="K46" s="179"/>
      <c r="L46" s="534">
        <f>SUM(D46:K46)</f>
        <v>0</v>
      </c>
      <c r="O46" s="133"/>
    </row>
    <row r="47" spans="1:15" ht="13.5" customHeight="1" x14ac:dyDescent="0.2">
      <c r="A47" s="914" t="s">
        <v>510</v>
      </c>
      <c r="B47" s="914" t="s">
        <v>62</v>
      </c>
      <c r="C47" s="178" t="s">
        <v>32</v>
      </c>
      <c r="D47" s="178">
        <v>0</v>
      </c>
      <c r="E47" s="178">
        <v>0</v>
      </c>
      <c r="F47" s="178"/>
      <c r="G47" s="178"/>
      <c r="H47" s="178"/>
      <c r="I47" s="179"/>
      <c r="J47" s="179"/>
      <c r="K47" s="179"/>
      <c r="L47" s="534">
        <f>SUM(D47:K47)</f>
        <v>0</v>
      </c>
      <c r="O47" s="133"/>
    </row>
    <row r="48" spans="1:15" ht="13.5" customHeight="1" x14ac:dyDescent="0.2">
      <c r="A48" s="914" t="s">
        <v>439</v>
      </c>
      <c r="B48" s="914" t="s">
        <v>116</v>
      </c>
      <c r="C48" s="178" t="s">
        <v>32</v>
      </c>
      <c r="D48" s="178">
        <v>0</v>
      </c>
      <c r="E48" s="178">
        <v>0</v>
      </c>
      <c r="F48" s="179"/>
      <c r="G48" s="178"/>
      <c r="H48" s="179"/>
      <c r="I48" s="179"/>
      <c r="J48" s="179"/>
      <c r="K48" s="179"/>
      <c r="L48" s="534">
        <f>SUM(D48:K48)</f>
        <v>0</v>
      </c>
      <c r="O48" s="133"/>
    </row>
    <row r="49" spans="1:15" ht="13.5" customHeight="1" x14ac:dyDescent="0.2">
      <c r="A49" s="914" t="s">
        <v>511</v>
      </c>
      <c r="B49" s="914" t="s">
        <v>512</v>
      </c>
      <c r="C49" s="178" t="s">
        <v>32</v>
      </c>
      <c r="D49" s="178">
        <v>8.5</v>
      </c>
      <c r="E49" s="178">
        <v>0</v>
      </c>
      <c r="F49" s="178"/>
      <c r="G49" s="178"/>
      <c r="H49" s="179"/>
      <c r="I49" s="179"/>
      <c r="J49" s="179"/>
      <c r="K49" s="179"/>
      <c r="L49" s="534">
        <f>SUM(D49:K49)</f>
        <v>8.5</v>
      </c>
      <c r="O49" s="133"/>
    </row>
    <row r="50" spans="1:15" ht="13.5" customHeight="1" x14ac:dyDescent="0.2">
      <c r="A50" s="914" t="s">
        <v>513</v>
      </c>
      <c r="B50" s="914" t="s">
        <v>40</v>
      </c>
      <c r="C50" s="178" t="s">
        <v>32</v>
      </c>
      <c r="D50" s="178">
        <v>8</v>
      </c>
      <c r="E50" s="178">
        <v>14.5</v>
      </c>
      <c r="F50" s="178"/>
      <c r="G50" s="178"/>
      <c r="H50" s="178"/>
      <c r="I50" s="179"/>
      <c r="J50" s="179"/>
      <c r="K50" s="179"/>
      <c r="L50" s="534">
        <f>SUM(D50:K50)</f>
        <v>22.5</v>
      </c>
      <c r="O50" s="133"/>
    </row>
    <row r="51" spans="1:15" ht="13.5" customHeight="1" x14ac:dyDescent="0.2">
      <c r="A51" s="912"/>
      <c r="B51" s="913"/>
      <c r="C51" s="178" t="s">
        <v>32</v>
      </c>
      <c r="D51" s="178">
        <v>0</v>
      </c>
      <c r="E51" s="178">
        <v>0</v>
      </c>
      <c r="F51" s="179"/>
      <c r="G51" s="178"/>
      <c r="H51" s="179"/>
      <c r="I51" s="179"/>
      <c r="J51" s="179"/>
      <c r="K51" s="179"/>
      <c r="L51" s="534">
        <f t="shared" ref="L45:L51" si="4">SUM(D51:K51)</f>
        <v>0</v>
      </c>
      <c r="O51" s="133"/>
    </row>
    <row r="52" spans="1:15" ht="12.75" customHeight="1" x14ac:dyDescent="0.2">
      <c r="A52" s="912"/>
      <c r="B52" s="913"/>
      <c r="C52" s="178" t="s">
        <v>32</v>
      </c>
      <c r="D52" s="178">
        <v>0</v>
      </c>
      <c r="E52" s="178">
        <v>0</v>
      </c>
      <c r="F52" s="179"/>
      <c r="G52" s="178"/>
      <c r="H52" s="179"/>
      <c r="I52" s="179"/>
      <c r="J52" s="179"/>
      <c r="K52" s="179"/>
      <c r="L52" s="534">
        <f>SUM(D52:K52)</f>
        <v>0</v>
      </c>
      <c r="O52" s="133"/>
    </row>
    <row r="53" spans="1:15" ht="12.75" customHeight="1" x14ac:dyDescent="0.2">
      <c r="A53" s="220"/>
      <c r="B53" s="913"/>
      <c r="C53" s="178" t="s">
        <v>32</v>
      </c>
      <c r="D53" s="178">
        <v>0</v>
      </c>
      <c r="E53" s="178">
        <v>0</v>
      </c>
      <c r="F53" s="178"/>
      <c r="G53" s="178"/>
      <c r="H53" s="178"/>
      <c r="I53" s="179"/>
      <c r="J53" s="178"/>
      <c r="K53" s="179"/>
      <c r="L53" s="534">
        <f>SUM(D53:K53)</f>
        <v>0</v>
      </c>
      <c r="O53" s="133"/>
    </row>
    <row r="54" spans="1:15" ht="12.75" customHeight="1" x14ac:dyDescent="0.2">
      <c r="A54" s="912" t="s">
        <v>129</v>
      </c>
      <c r="B54" s="912" t="s">
        <v>54</v>
      </c>
      <c r="C54" s="178" t="s">
        <v>46</v>
      </c>
      <c r="D54" s="178">
        <v>9.5</v>
      </c>
      <c r="E54" s="178">
        <v>5</v>
      </c>
      <c r="F54" s="178"/>
      <c r="G54" s="178"/>
      <c r="H54" s="179"/>
      <c r="I54" s="179"/>
      <c r="J54" s="179"/>
      <c r="K54" s="179"/>
      <c r="L54" s="534">
        <f t="shared" ref="L54:L72" si="5">SUM(D54:K54)</f>
        <v>14.5</v>
      </c>
      <c r="O54" s="133"/>
    </row>
    <row r="55" spans="1:15" ht="13.5" customHeight="1" x14ac:dyDescent="0.2">
      <c r="A55" s="912" t="s">
        <v>517</v>
      </c>
      <c r="B55" s="912" t="s">
        <v>204</v>
      </c>
      <c r="C55" s="178" t="s">
        <v>46</v>
      </c>
      <c r="D55" s="178">
        <v>0</v>
      </c>
      <c r="E55" s="178">
        <v>0</v>
      </c>
      <c r="F55" s="178"/>
      <c r="G55" s="178"/>
      <c r="H55" s="178"/>
      <c r="I55" s="179"/>
      <c r="J55" s="179"/>
      <c r="K55" s="179"/>
      <c r="L55" s="534">
        <f t="shared" si="5"/>
        <v>0</v>
      </c>
      <c r="O55" s="133"/>
    </row>
    <row r="56" spans="1:15" ht="13.5" customHeight="1" x14ac:dyDescent="0.2">
      <c r="A56" s="912" t="s">
        <v>518</v>
      </c>
      <c r="B56" s="912" t="s">
        <v>173</v>
      </c>
      <c r="C56" s="178" t="s">
        <v>46</v>
      </c>
      <c r="D56" s="179">
        <v>8</v>
      </c>
      <c r="E56" s="178">
        <v>10</v>
      </c>
      <c r="F56" s="178"/>
      <c r="G56" s="178"/>
      <c r="H56" s="178"/>
      <c r="I56" s="179"/>
      <c r="J56" s="179"/>
      <c r="K56" s="179"/>
      <c r="L56" s="534">
        <f t="shared" si="5"/>
        <v>18</v>
      </c>
      <c r="O56" s="133"/>
    </row>
    <row r="57" spans="1:15" ht="13.5" customHeight="1" x14ac:dyDescent="0.2">
      <c r="A57" s="912" t="s">
        <v>74</v>
      </c>
      <c r="B57" s="912" t="s">
        <v>116</v>
      </c>
      <c r="C57" s="178" t="s">
        <v>46</v>
      </c>
      <c r="D57" s="178">
        <v>0</v>
      </c>
      <c r="E57" s="178">
        <v>0</v>
      </c>
      <c r="F57" s="178"/>
      <c r="G57" s="178"/>
      <c r="H57" s="179"/>
      <c r="I57" s="179"/>
      <c r="J57" s="179"/>
      <c r="K57" s="179"/>
      <c r="L57" s="534">
        <f t="shared" si="5"/>
        <v>0</v>
      </c>
      <c r="O57" s="133"/>
    </row>
    <row r="58" spans="1:15" ht="13.5" customHeight="1" x14ac:dyDescent="0.2">
      <c r="A58" s="912" t="s">
        <v>71</v>
      </c>
      <c r="B58" s="912" t="s">
        <v>47</v>
      </c>
      <c r="C58" s="178" t="s">
        <v>46</v>
      </c>
      <c r="D58" s="178">
        <v>4</v>
      </c>
      <c r="E58" s="178">
        <v>13</v>
      </c>
      <c r="F58" s="179"/>
      <c r="G58" s="178"/>
      <c r="H58" s="179"/>
      <c r="I58" s="179"/>
      <c r="J58" s="179"/>
      <c r="K58" s="179"/>
      <c r="L58" s="534">
        <f t="shared" si="5"/>
        <v>17</v>
      </c>
      <c r="O58" s="133"/>
    </row>
    <row r="59" spans="1:15" ht="13.5" customHeight="1" x14ac:dyDescent="0.2">
      <c r="A59" s="912" t="s">
        <v>169</v>
      </c>
      <c r="B59" s="912" t="s">
        <v>254</v>
      </c>
      <c r="C59" s="178" t="s">
        <v>46</v>
      </c>
      <c r="D59" s="178">
        <v>0</v>
      </c>
      <c r="E59" s="178">
        <v>0</v>
      </c>
      <c r="F59" s="179"/>
      <c r="G59" s="178"/>
      <c r="H59" s="179"/>
      <c r="I59" s="179"/>
      <c r="J59" s="179"/>
      <c r="K59" s="179"/>
      <c r="L59" s="534">
        <f t="shared" si="5"/>
        <v>0</v>
      </c>
      <c r="O59" s="133"/>
    </row>
    <row r="60" spans="1:15" ht="13.5" customHeight="1" x14ac:dyDescent="0.2">
      <c r="A60" s="917"/>
      <c r="B60" s="917"/>
      <c r="C60" s="178" t="s">
        <v>46</v>
      </c>
      <c r="D60" s="178">
        <v>0</v>
      </c>
      <c r="E60" s="178">
        <v>0</v>
      </c>
      <c r="F60" s="178"/>
      <c r="G60" s="178"/>
      <c r="H60" s="178"/>
      <c r="I60" s="179"/>
      <c r="J60" s="179"/>
      <c r="K60" s="179"/>
      <c r="L60" s="534">
        <f t="shared" si="5"/>
        <v>0</v>
      </c>
      <c r="O60" s="133"/>
    </row>
    <row r="61" spans="1:15" ht="13.5" customHeight="1" x14ac:dyDescent="0.2">
      <c r="A61" s="917"/>
      <c r="B61" s="917"/>
      <c r="C61" s="178" t="s">
        <v>46</v>
      </c>
      <c r="D61" s="178">
        <v>0</v>
      </c>
      <c r="E61" s="178">
        <v>0</v>
      </c>
      <c r="F61" s="179"/>
      <c r="G61" s="178"/>
      <c r="H61" s="179"/>
      <c r="I61" s="179"/>
      <c r="J61" s="179"/>
      <c r="K61" s="179"/>
      <c r="L61" s="534">
        <f t="shared" si="5"/>
        <v>0</v>
      </c>
      <c r="O61" s="133"/>
    </row>
    <row r="62" spans="1:15" ht="13.5" customHeight="1" x14ac:dyDescent="0.2">
      <c r="A62" s="220"/>
      <c r="B62" s="220"/>
      <c r="C62" s="178" t="s">
        <v>46</v>
      </c>
      <c r="D62" s="180">
        <v>0</v>
      </c>
      <c r="E62" s="178">
        <v>0</v>
      </c>
      <c r="F62" s="178"/>
      <c r="G62" s="178"/>
      <c r="H62" s="179"/>
      <c r="I62" s="179"/>
      <c r="J62" s="179"/>
      <c r="K62" s="179"/>
      <c r="L62" s="534">
        <f t="shared" si="5"/>
        <v>0</v>
      </c>
      <c r="O62" s="133"/>
    </row>
    <row r="63" spans="1:15" ht="13.5" customHeight="1" x14ac:dyDescent="0.2">
      <c r="A63" s="912" t="s">
        <v>133</v>
      </c>
      <c r="B63" s="912" t="s">
        <v>261</v>
      </c>
      <c r="C63" s="178" t="s">
        <v>46</v>
      </c>
      <c r="D63" s="179">
        <v>0</v>
      </c>
      <c r="E63" s="178">
        <v>14.5</v>
      </c>
      <c r="F63" s="178"/>
      <c r="G63" s="178"/>
      <c r="H63" s="179"/>
      <c r="I63" s="179"/>
      <c r="J63" s="179"/>
      <c r="K63" s="179"/>
      <c r="L63" s="534">
        <f t="shared" si="5"/>
        <v>14.5</v>
      </c>
      <c r="O63" s="133"/>
    </row>
    <row r="64" spans="1:15" ht="2.25" hidden="1" customHeight="1" x14ac:dyDescent="0.2">
      <c r="A64" s="915" t="s">
        <v>129</v>
      </c>
      <c r="B64" s="912" t="s">
        <v>47</v>
      </c>
      <c r="C64" s="178" t="s">
        <v>46</v>
      </c>
      <c r="D64" s="178"/>
      <c r="E64" s="178">
        <v>0</v>
      </c>
      <c r="F64" s="178"/>
      <c r="G64" s="178"/>
      <c r="H64" s="178"/>
      <c r="I64" s="179"/>
      <c r="J64" s="179"/>
      <c r="K64" s="179"/>
      <c r="L64" s="534">
        <f t="shared" si="5"/>
        <v>0</v>
      </c>
      <c r="O64" s="133"/>
    </row>
    <row r="65" spans="1:15" ht="13.5" customHeight="1" x14ac:dyDescent="0.2">
      <c r="A65" s="912" t="s">
        <v>519</v>
      </c>
      <c r="B65" s="912" t="s">
        <v>40</v>
      </c>
      <c r="C65" s="178" t="s">
        <v>46</v>
      </c>
      <c r="D65" s="178">
        <v>9</v>
      </c>
      <c r="E65" s="178">
        <v>8</v>
      </c>
      <c r="F65" s="178"/>
      <c r="G65" s="178"/>
      <c r="H65" s="178"/>
      <c r="I65" s="179"/>
      <c r="J65" s="179"/>
      <c r="K65" s="179"/>
      <c r="L65" s="534">
        <f t="shared" si="5"/>
        <v>17</v>
      </c>
      <c r="O65" s="133"/>
    </row>
    <row r="66" spans="1:15" ht="13.5" customHeight="1" x14ac:dyDescent="0.2">
      <c r="A66" s="912" t="s">
        <v>520</v>
      </c>
      <c r="B66" s="912" t="s">
        <v>124</v>
      </c>
      <c r="C66" s="178" t="s">
        <v>46</v>
      </c>
      <c r="D66" s="178">
        <v>9</v>
      </c>
      <c r="E66" s="178">
        <v>4</v>
      </c>
      <c r="F66" s="178"/>
      <c r="G66" s="178"/>
      <c r="H66" s="178"/>
      <c r="I66" s="179"/>
      <c r="J66" s="179"/>
      <c r="K66" s="179"/>
      <c r="L66" s="534">
        <f t="shared" si="5"/>
        <v>13</v>
      </c>
      <c r="O66" s="133"/>
    </row>
    <row r="67" spans="1:15" ht="13.5" customHeight="1" x14ac:dyDescent="0.2">
      <c r="A67" s="912" t="s">
        <v>521</v>
      </c>
      <c r="B67" s="912" t="s">
        <v>184</v>
      </c>
      <c r="C67" s="178" t="s">
        <v>46</v>
      </c>
      <c r="D67" s="181">
        <v>0</v>
      </c>
      <c r="E67" s="178">
        <v>0</v>
      </c>
      <c r="F67" s="178"/>
      <c r="G67" s="178"/>
      <c r="H67" s="179"/>
      <c r="I67" s="179"/>
      <c r="J67" s="179"/>
      <c r="K67" s="179"/>
      <c r="L67" s="534">
        <f t="shared" si="5"/>
        <v>0</v>
      </c>
      <c r="O67" s="133"/>
    </row>
    <row r="68" spans="1:15" ht="13.5" customHeight="1" x14ac:dyDescent="0.2">
      <c r="A68" s="912" t="s">
        <v>522</v>
      </c>
      <c r="B68" s="912" t="s">
        <v>31</v>
      </c>
      <c r="C68" s="178" t="s">
        <v>46</v>
      </c>
      <c r="D68" s="179">
        <v>0</v>
      </c>
      <c r="E68" s="178">
        <v>0</v>
      </c>
      <c r="F68" s="178"/>
      <c r="G68" s="178"/>
      <c r="H68" s="179"/>
      <c r="I68" s="179"/>
      <c r="J68" s="179"/>
      <c r="K68" s="179"/>
      <c r="L68" s="534">
        <f t="shared" si="5"/>
        <v>0</v>
      </c>
      <c r="O68" s="133"/>
    </row>
    <row r="69" spans="1:15" ht="13.5" customHeight="1" x14ac:dyDescent="0.2">
      <c r="A69" s="912" t="s">
        <v>265</v>
      </c>
      <c r="B69" s="912" t="s">
        <v>262</v>
      </c>
      <c r="C69" s="178" t="s">
        <v>46</v>
      </c>
      <c r="D69" s="179">
        <v>0</v>
      </c>
      <c r="E69" s="178">
        <v>0</v>
      </c>
      <c r="F69" s="178"/>
      <c r="G69" s="178"/>
      <c r="H69" s="178"/>
      <c r="I69" s="179"/>
      <c r="J69" s="179"/>
      <c r="K69" s="179"/>
      <c r="L69" s="534">
        <f t="shared" si="5"/>
        <v>0</v>
      </c>
      <c r="O69" s="133"/>
    </row>
    <row r="70" spans="1:15" ht="13.5" customHeight="1" x14ac:dyDescent="0.2">
      <c r="A70" s="220"/>
      <c r="B70" s="220"/>
      <c r="C70" s="178" t="s">
        <v>46</v>
      </c>
      <c r="D70" s="179">
        <v>0</v>
      </c>
      <c r="E70" s="178">
        <v>0</v>
      </c>
      <c r="F70" s="178"/>
      <c r="G70" s="178"/>
      <c r="H70" s="178"/>
      <c r="I70" s="179"/>
      <c r="J70" s="179"/>
      <c r="K70" s="179"/>
      <c r="L70" s="534">
        <f t="shared" si="5"/>
        <v>0</v>
      </c>
      <c r="O70" s="133"/>
    </row>
    <row r="71" spans="1:15" ht="13.5" customHeight="1" x14ac:dyDescent="0.2">
      <c r="A71" s="220"/>
      <c r="B71" s="220"/>
      <c r="C71" s="178" t="s">
        <v>46</v>
      </c>
      <c r="D71" s="179">
        <v>0</v>
      </c>
      <c r="E71" s="178">
        <v>0</v>
      </c>
      <c r="F71" s="178"/>
      <c r="G71" s="178"/>
      <c r="H71" s="178"/>
      <c r="I71" s="179"/>
      <c r="J71" s="179"/>
      <c r="K71" s="179"/>
      <c r="L71" s="534">
        <f t="shared" si="5"/>
        <v>0</v>
      </c>
      <c r="O71" s="133"/>
    </row>
    <row r="72" spans="1:15" ht="13.5" customHeight="1" x14ac:dyDescent="0.2">
      <c r="A72" s="220"/>
      <c r="B72" s="220"/>
      <c r="C72" s="178" t="s">
        <v>46</v>
      </c>
      <c r="D72" s="179">
        <v>0</v>
      </c>
      <c r="E72" s="178">
        <v>0</v>
      </c>
      <c r="F72" s="178"/>
      <c r="G72" s="178"/>
      <c r="H72" s="178"/>
      <c r="I72" s="179"/>
      <c r="J72" s="179"/>
      <c r="K72" s="179"/>
      <c r="L72" s="534">
        <f t="shared" si="5"/>
        <v>0</v>
      </c>
      <c r="O72" s="133"/>
    </row>
    <row r="73" spans="1:15" ht="12.75" customHeight="1" x14ac:dyDescent="0.15">
      <c r="A73" s="921" t="s">
        <v>471</v>
      </c>
      <c r="B73" s="921" t="s">
        <v>113</v>
      </c>
      <c r="C73" s="83" t="s">
        <v>66</v>
      </c>
      <c r="D73" s="178">
        <v>0</v>
      </c>
      <c r="E73" s="178">
        <v>0</v>
      </c>
      <c r="F73" s="178"/>
      <c r="G73" s="178"/>
      <c r="H73" s="178"/>
      <c r="I73" s="178"/>
      <c r="J73" s="179"/>
      <c r="K73" s="178"/>
      <c r="L73" s="534">
        <f t="shared" ref="L73:L87" si="6">SUM(C73:K73)</f>
        <v>0</v>
      </c>
      <c r="O73" s="133"/>
    </row>
    <row r="74" spans="1:15" ht="13.5" customHeight="1" x14ac:dyDescent="0.15">
      <c r="A74" s="922" t="s">
        <v>469</v>
      </c>
      <c r="B74" s="922" t="s">
        <v>47</v>
      </c>
      <c r="C74" s="83" t="s">
        <v>66</v>
      </c>
      <c r="D74" s="178">
        <v>0</v>
      </c>
      <c r="E74" s="178">
        <v>0</v>
      </c>
      <c r="F74" s="178"/>
      <c r="G74" s="178"/>
      <c r="H74" s="178"/>
      <c r="I74" s="178"/>
      <c r="J74" s="179"/>
      <c r="K74" s="178"/>
      <c r="L74" s="534">
        <f t="shared" si="6"/>
        <v>0</v>
      </c>
      <c r="O74" s="133"/>
    </row>
    <row r="75" spans="1:15" ht="13.5" customHeight="1" x14ac:dyDescent="0.15">
      <c r="A75" s="921" t="s">
        <v>515</v>
      </c>
      <c r="B75" s="921" t="s">
        <v>78</v>
      </c>
      <c r="C75" s="83" t="s">
        <v>66</v>
      </c>
      <c r="D75" s="178">
        <v>14</v>
      </c>
      <c r="E75" s="178">
        <v>8</v>
      </c>
      <c r="F75" s="178"/>
      <c r="G75" s="178"/>
      <c r="H75" s="181"/>
      <c r="I75" s="181"/>
      <c r="J75" s="179"/>
      <c r="K75" s="181"/>
      <c r="L75" s="534">
        <f t="shared" si="6"/>
        <v>22</v>
      </c>
      <c r="O75" s="133"/>
    </row>
    <row r="76" spans="1:15" ht="13.5" customHeight="1" x14ac:dyDescent="0.15">
      <c r="A76" s="922" t="s">
        <v>469</v>
      </c>
      <c r="B76" s="921" t="s">
        <v>27</v>
      </c>
      <c r="C76" s="83" t="s">
        <v>66</v>
      </c>
      <c r="D76" s="178">
        <v>4.5</v>
      </c>
      <c r="E76" s="178">
        <v>5</v>
      </c>
      <c r="F76" s="178"/>
      <c r="G76" s="178"/>
      <c r="H76" s="178"/>
      <c r="I76" s="178"/>
      <c r="J76" s="179"/>
      <c r="K76" s="178"/>
      <c r="L76" s="534">
        <f t="shared" si="6"/>
        <v>9.5</v>
      </c>
      <c r="O76" s="133"/>
    </row>
    <row r="77" spans="1:15" ht="13.5" customHeight="1" x14ac:dyDescent="0.15">
      <c r="A77" s="921" t="s">
        <v>470</v>
      </c>
      <c r="B77" s="921" t="s">
        <v>55</v>
      </c>
      <c r="C77" s="83" t="s">
        <v>66</v>
      </c>
      <c r="D77" s="178">
        <v>0</v>
      </c>
      <c r="E77" s="178">
        <v>0</v>
      </c>
      <c r="F77" s="181"/>
      <c r="G77" s="178"/>
      <c r="H77" s="181"/>
      <c r="I77" s="181"/>
      <c r="J77" s="179"/>
      <c r="K77" s="181"/>
      <c r="L77" s="534">
        <f t="shared" si="6"/>
        <v>0</v>
      </c>
      <c r="O77" s="133"/>
    </row>
    <row r="78" spans="1:15" ht="13.5" customHeight="1" x14ac:dyDescent="0.15">
      <c r="A78" s="921" t="s">
        <v>516</v>
      </c>
      <c r="B78" s="921" t="s">
        <v>40</v>
      </c>
      <c r="C78" s="83" t="s">
        <v>66</v>
      </c>
      <c r="D78" s="178">
        <v>0</v>
      </c>
      <c r="E78" s="178">
        <v>0</v>
      </c>
      <c r="F78" s="178"/>
      <c r="G78" s="178"/>
      <c r="H78" s="181"/>
      <c r="I78" s="181"/>
      <c r="J78" s="179"/>
      <c r="K78" s="181"/>
      <c r="L78" s="534">
        <f t="shared" si="6"/>
        <v>0</v>
      </c>
      <c r="O78" s="133"/>
    </row>
    <row r="79" spans="1:15" ht="13.5" customHeight="1" x14ac:dyDescent="0.15">
      <c r="A79" s="921" t="s">
        <v>618</v>
      </c>
      <c r="B79" s="921" t="s">
        <v>88</v>
      </c>
      <c r="C79" s="83" t="s">
        <v>66</v>
      </c>
      <c r="D79" s="178">
        <v>4</v>
      </c>
      <c r="E79" s="178">
        <v>19</v>
      </c>
      <c r="F79" s="178"/>
      <c r="G79" s="178"/>
      <c r="H79" s="178"/>
      <c r="I79" s="178"/>
      <c r="J79" s="179"/>
      <c r="K79" s="178"/>
      <c r="L79" s="534">
        <f t="shared" si="6"/>
        <v>23</v>
      </c>
      <c r="O79" s="133"/>
    </row>
    <row r="80" spans="1:15" ht="13.5" customHeight="1" x14ac:dyDescent="0.15">
      <c r="A80" s="921" t="s">
        <v>619</v>
      </c>
      <c r="B80" s="921" t="s">
        <v>72</v>
      </c>
      <c r="C80" s="83" t="s">
        <v>66</v>
      </c>
      <c r="D80" s="178">
        <v>0</v>
      </c>
      <c r="E80" s="178">
        <v>0</v>
      </c>
      <c r="F80" s="179"/>
      <c r="G80" s="178"/>
      <c r="H80" s="179"/>
      <c r="I80" s="179"/>
      <c r="J80" s="179"/>
      <c r="K80" s="179"/>
      <c r="L80" s="534">
        <f t="shared" si="6"/>
        <v>0</v>
      </c>
      <c r="O80" s="133"/>
    </row>
    <row r="81" spans="1:15" ht="13.5" customHeight="1" x14ac:dyDescent="0.15">
      <c r="A81" s="921" t="s">
        <v>473</v>
      </c>
      <c r="B81" s="921" t="s">
        <v>474</v>
      </c>
      <c r="C81" s="83" t="s">
        <v>66</v>
      </c>
      <c r="D81" s="179">
        <v>0</v>
      </c>
      <c r="E81" s="178">
        <v>0</v>
      </c>
      <c r="F81" s="181"/>
      <c r="G81" s="178"/>
      <c r="H81" s="181"/>
      <c r="I81" s="181"/>
      <c r="J81" s="179"/>
      <c r="K81" s="181"/>
      <c r="L81" s="534">
        <f t="shared" si="6"/>
        <v>0</v>
      </c>
      <c r="O81" s="133"/>
    </row>
    <row r="82" spans="1:15" ht="13.5" customHeight="1" x14ac:dyDescent="0.15">
      <c r="A82" s="921" t="s">
        <v>556</v>
      </c>
      <c r="B82" s="921" t="s">
        <v>112</v>
      </c>
      <c r="C82" s="83" t="s">
        <v>66</v>
      </c>
      <c r="D82" s="181">
        <v>0</v>
      </c>
      <c r="E82" s="178">
        <v>0</v>
      </c>
      <c r="F82" s="178"/>
      <c r="G82" s="178"/>
      <c r="H82" s="178"/>
      <c r="I82" s="178"/>
      <c r="J82" s="179"/>
      <c r="K82" s="178"/>
      <c r="L82" s="534">
        <f t="shared" si="6"/>
        <v>0</v>
      </c>
      <c r="O82" s="133"/>
    </row>
    <row r="83" spans="1:15" ht="13.5" customHeight="1" x14ac:dyDescent="0.15">
      <c r="A83" s="921" t="s">
        <v>557</v>
      </c>
      <c r="B83" s="921" t="s">
        <v>558</v>
      </c>
      <c r="C83" s="83" t="s">
        <v>66</v>
      </c>
      <c r="D83" s="178">
        <v>0</v>
      </c>
      <c r="E83" s="178">
        <v>0</v>
      </c>
      <c r="F83" s="181"/>
      <c r="G83" s="178"/>
      <c r="H83" s="181"/>
      <c r="I83" s="181"/>
      <c r="J83" s="179"/>
      <c r="K83" s="181"/>
      <c r="L83" s="534">
        <f t="shared" si="6"/>
        <v>0</v>
      </c>
      <c r="O83" s="133"/>
    </row>
    <row r="84" spans="1:15" ht="13.5" customHeight="1" x14ac:dyDescent="0.15">
      <c r="A84" s="921" t="s">
        <v>559</v>
      </c>
      <c r="B84" s="921" t="s">
        <v>560</v>
      </c>
      <c r="C84" s="83" t="s">
        <v>66</v>
      </c>
      <c r="D84" s="178">
        <v>0</v>
      </c>
      <c r="E84" s="178">
        <v>0</v>
      </c>
      <c r="F84" s="178"/>
      <c r="G84" s="178"/>
      <c r="H84" s="181"/>
      <c r="I84" s="181"/>
      <c r="J84" s="179"/>
      <c r="K84" s="181"/>
      <c r="L84" s="534">
        <f t="shared" si="6"/>
        <v>0</v>
      </c>
      <c r="O84" s="133"/>
    </row>
    <row r="85" spans="1:15" ht="13.5" customHeight="1" x14ac:dyDescent="0.15">
      <c r="A85" s="921"/>
      <c r="B85" s="921"/>
      <c r="C85" s="83" t="s">
        <v>66</v>
      </c>
      <c r="D85" s="179">
        <v>0</v>
      </c>
      <c r="E85" s="178">
        <v>0</v>
      </c>
      <c r="F85" s="179"/>
      <c r="G85" s="178"/>
      <c r="H85" s="179"/>
      <c r="I85" s="179"/>
      <c r="J85" s="179"/>
      <c r="K85" s="179"/>
      <c r="L85" s="534">
        <f t="shared" si="6"/>
        <v>0</v>
      </c>
      <c r="O85" s="133"/>
    </row>
    <row r="86" spans="1:15" ht="13.5" hidden="1" customHeight="1" x14ac:dyDescent="0.15">
      <c r="A86" s="921" t="s">
        <v>561</v>
      </c>
      <c r="B86" s="921" t="s">
        <v>124</v>
      </c>
      <c r="C86" s="83" t="s">
        <v>66</v>
      </c>
      <c r="D86" s="178">
        <v>0</v>
      </c>
      <c r="E86" s="178">
        <v>0</v>
      </c>
      <c r="F86" s="178"/>
      <c r="G86" s="178"/>
      <c r="H86" s="178"/>
      <c r="I86" s="178"/>
      <c r="J86" s="178"/>
      <c r="K86" s="178"/>
      <c r="L86" s="534">
        <f t="shared" si="6"/>
        <v>0</v>
      </c>
      <c r="O86" s="133"/>
    </row>
    <row r="87" spans="1:15" ht="13.5" hidden="1" customHeight="1" x14ac:dyDescent="0.2">
      <c r="A87" s="220"/>
      <c r="B87" s="220"/>
      <c r="C87" s="83" t="s">
        <v>66</v>
      </c>
      <c r="D87" s="178">
        <v>0</v>
      </c>
      <c r="E87" s="178">
        <v>0</v>
      </c>
      <c r="F87" s="178"/>
      <c r="G87" s="178"/>
      <c r="H87" s="178"/>
      <c r="I87" s="178"/>
      <c r="J87" s="178"/>
      <c r="K87" s="178"/>
      <c r="L87" s="534">
        <f t="shared" si="6"/>
        <v>0</v>
      </c>
      <c r="O87" s="133"/>
    </row>
    <row r="88" spans="1:15" ht="13.5" hidden="1" customHeight="1" x14ac:dyDescent="0.2">
      <c r="C88" s="83" t="s">
        <v>66</v>
      </c>
      <c r="E88" s="178">
        <v>0</v>
      </c>
      <c r="O88" s="133"/>
    </row>
    <row r="89" spans="1:15" ht="13.5" hidden="1" customHeight="1" thickBot="1" x14ac:dyDescent="0.25">
      <c r="C89" s="83" t="s">
        <v>66</v>
      </c>
      <c r="E89" s="178">
        <v>0</v>
      </c>
      <c r="O89" s="133"/>
    </row>
    <row r="90" spans="1:15" ht="13.5" customHeight="1" x14ac:dyDescent="0.2">
      <c r="A90" s="923"/>
      <c r="B90" s="923"/>
      <c r="C90" s="83" t="s">
        <v>66</v>
      </c>
      <c r="D90" s="178">
        <v>0</v>
      </c>
      <c r="E90" s="178">
        <v>0</v>
      </c>
      <c r="F90" s="178"/>
      <c r="G90" s="178"/>
      <c r="H90" s="178"/>
      <c r="I90" s="178"/>
      <c r="J90" s="179"/>
      <c r="K90" s="178"/>
      <c r="L90" s="534">
        <f t="shared" ref="L90:L91" si="7">SUM(C90:K90)</f>
        <v>0</v>
      </c>
      <c r="O90" s="133"/>
    </row>
    <row r="91" spans="1:15" ht="13.5" customHeight="1" x14ac:dyDescent="0.2">
      <c r="A91" s="923"/>
      <c r="B91" s="923"/>
      <c r="C91" s="83" t="s">
        <v>66</v>
      </c>
      <c r="D91" s="178">
        <v>0</v>
      </c>
      <c r="E91" s="178">
        <v>0</v>
      </c>
      <c r="F91" s="178"/>
      <c r="G91" s="178"/>
      <c r="H91" s="178"/>
      <c r="I91" s="178"/>
      <c r="J91" s="179"/>
      <c r="K91" s="178"/>
      <c r="L91" s="534">
        <f t="shared" si="7"/>
        <v>0</v>
      </c>
      <c r="O91" s="133"/>
    </row>
    <row r="92" spans="1:15" ht="13.5" customHeight="1" x14ac:dyDescent="0.2">
      <c r="A92" s="923" t="s">
        <v>492</v>
      </c>
      <c r="B92" s="923" t="s">
        <v>62</v>
      </c>
      <c r="C92" s="178" t="s">
        <v>83</v>
      </c>
      <c r="D92" s="178">
        <v>0</v>
      </c>
      <c r="E92" s="178">
        <v>0</v>
      </c>
      <c r="F92" s="178"/>
      <c r="G92" s="178"/>
      <c r="H92" s="178"/>
      <c r="I92" s="178"/>
      <c r="J92" s="179"/>
      <c r="K92" s="178"/>
      <c r="L92" s="534">
        <f t="shared" ref="L92:L112" si="8">SUM(C92:K92)</f>
        <v>0</v>
      </c>
      <c r="O92" s="133"/>
    </row>
    <row r="93" spans="1:15" ht="13.5" customHeight="1" x14ac:dyDescent="0.2">
      <c r="A93" s="923" t="s">
        <v>493</v>
      </c>
      <c r="B93" s="923" t="s">
        <v>47</v>
      </c>
      <c r="C93" s="178" t="s">
        <v>83</v>
      </c>
      <c r="D93" s="178">
        <v>0</v>
      </c>
      <c r="E93" s="178">
        <v>0</v>
      </c>
      <c r="F93" s="178"/>
      <c r="G93" s="178"/>
      <c r="H93" s="178"/>
      <c r="I93" s="178"/>
      <c r="J93" s="179"/>
      <c r="K93" s="178"/>
      <c r="L93" s="534">
        <f t="shared" si="8"/>
        <v>0</v>
      </c>
      <c r="O93" s="133"/>
    </row>
    <row r="94" spans="1:15" ht="13.5" customHeight="1" x14ac:dyDescent="0.2">
      <c r="A94" s="923" t="s">
        <v>288</v>
      </c>
      <c r="B94" s="923" t="s">
        <v>62</v>
      </c>
      <c r="C94" s="178" t="s">
        <v>83</v>
      </c>
      <c r="D94" s="178">
        <v>0</v>
      </c>
      <c r="E94" s="178">
        <v>0</v>
      </c>
      <c r="F94" s="178"/>
      <c r="G94" s="178"/>
      <c r="H94" s="178"/>
      <c r="I94" s="178"/>
      <c r="J94" s="179"/>
      <c r="K94" s="178"/>
      <c r="L94" s="534">
        <f t="shared" si="8"/>
        <v>0</v>
      </c>
      <c r="O94" s="133"/>
    </row>
    <row r="95" spans="1:15" ht="13.5" customHeight="1" x14ac:dyDescent="0.2">
      <c r="A95" s="923" t="s">
        <v>288</v>
      </c>
      <c r="B95" s="923" t="s">
        <v>289</v>
      </c>
      <c r="C95" s="178" t="s">
        <v>83</v>
      </c>
      <c r="D95" s="178">
        <v>0</v>
      </c>
      <c r="E95" s="178">
        <v>0</v>
      </c>
      <c r="F95" s="178"/>
      <c r="G95" s="178"/>
      <c r="H95" s="178"/>
      <c r="I95" s="178"/>
      <c r="J95" s="179"/>
      <c r="K95" s="178"/>
      <c r="L95" s="534">
        <f t="shared" si="8"/>
        <v>0</v>
      </c>
      <c r="O95" s="133"/>
    </row>
    <row r="96" spans="1:15" ht="13.5" customHeight="1" x14ac:dyDescent="0.2">
      <c r="A96" s="923" t="s">
        <v>494</v>
      </c>
      <c r="B96" s="923" t="s">
        <v>57</v>
      </c>
      <c r="C96" s="178" t="s">
        <v>83</v>
      </c>
      <c r="D96" s="178">
        <v>0</v>
      </c>
      <c r="E96" s="178">
        <v>0</v>
      </c>
      <c r="F96" s="178"/>
      <c r="G96" s="178"/>
      <c r="H96" s="178"/>
      <c r="I96" s="178"/>
      <c r="J96" s="179"/>
      <c r="K96" s="178"/>
      <c r="L96" s="534">
        <f t="shared" si="8"/>
        <v>0</v>
      </c>
      <c r="O96" s="133"/>
    </row>
    <row r="97" spans="1:15" ht="13.5" customHeight="1" x14ac:dyDescent="0.2">
      <c r="A97" s="923" t="s">
        <v>121</v>
      </c>
      <c r="B97" s="923" t="s">
        <v>62</v>
      </c>
      <c r="C97" s="178" t="s">
        <v>83</v>
      </c>
      <c r="D97" s="178">
        <v>0</v>
      </c>
      <c r="E97" s="178">
        <v>4</v>
      </c>
      <c r="F97" s="178"/>
      <c r="G97" s="178"/>
      <c r="H97" s="178"/>
      <c r="I97" s="178"/>
      <c r="J97" s="179"/>
      <c r="K97" s="178"/>
      <c r="L97" s="534">
        <f t="shared" si="8"/>
        <v>4</v>
      </c>
      <c r="O97" s="133"/>
    </row>
    <row r="98" spans="1:15" ht="13.5" customHeight="1" x14ac:dyDescent="0.2">
      <c r="A98" s="923" t="s">
        <v>291</v>
      </c>
      <c r="B98" s="923" t="s">
        <v>292</v>
      </c>
      <c r="C98" s="178" t="s">
        <v>83</v>
      </c>
      <c r="D98" s="178">
        <v>14</v>
      </c>
      <c r="E98" s="178">
        <v>0</v>
      </c>
      <c r="F98" s="178"/>
      <c r="G98" s="178"/>
      <c r="H98" s="178"/>
      <c r="I98" s="178"/>
      <c r="J98" s="179"/>
      <c r="K98" s="178"/>
      <c r="L98" s="534">
        <f t="shared" si="8"/>
        <v>14</v>
      </c>
      <c r="O98" s="133"/>
    </row>
    <row r="99" spans="1:15" ht="13.5" customHeight="1" x14ac:dyDescent="0.2">
      <c r="A99" s="923" t="s">
        <v>273</v>
      </c>
      <c r="B99" s="923" t="s">
        <v>54</v>
      </c>
      <c r="C99" s="178" t="s">
        <v>83</v>
      </c>
      <c r="D99" s="178">
        <v>0</v>
      </c>
      <c r="E99" s="178">
        <v>0</v>
      </c>
      <c r="F99" s="178"/>
      <c r="G99" s="178"/>
      <c r="H99" s="181"/>
      <c r="I99" s="181"/>
      <c r="J99" s="179"/>
      <c r="K99" s="181"/>
      <c r="L99" s="534">
        <f t="shared" si="8"/>
        <v>0</v>
      </c>
      <c r="O99" s="133"/>
    </row>
    <row r="100" spans="1:15" ht="13.5" customHeight="1" x14ac:dyDescent="0.2">
      <c r="A100" s="923" t="s">
        <v>495</v>
      </c>
      <c r="B100" s="923" t="s">
        <v>182</v>
      </c>
      <c r="C100" s="178" t="s">
        <v>83</v>
      </c>
      <c r="D100" s="179">
        <v>0</v>
      </c>
      <c r="E100" s="178">
        <v>0</v>
      </c>
      <c r="F100" s="178"/>
      <c r="G100" s="178"/>
      <c r="H100" s="181"/>
      <c r="I100" s="181"/>
      <c r="J100" s="179"/>
      <c r="K100" s="181"/>
      <c r="L100" s="534">
        <f t="shared" si="8"/>
        <v>0</v>
      </c>
      <c r="O100" s="133"/>
    </row>
    <row r="101" spans="1:15" ht="13.5" customHeight="1" x14ac:dyDescent="0.2">
      <c r="A101" s="923" t="s">
        <v>294</v>
      </c>
      <c r="B101" s="923" t="s">
        <v>234</v>
      </c>
      <c r="C101" s="178" t="s">
        <v>83</v>
      </c>
      <c r="D101" s="181">
        <v>0</v>
      </c>
      <c r="E101" s="178">
        <v>0</v>
      </c>
      <c r="F101" s="178"/>
      <c r="G101" s="178"/>
      <c r="H101" s="181"/>
      <c r="I101" s="181"/>
      <c r="J101" s="179"/>
      <c r="K101" s="181"/>
      <c r="L101" s="534">
        <f t="shared" si="8"/>
        <v>0</v>
      </c>
      <c r="O101" s="133"/>
    </row>
    <row r="102" spans="1:15" ht="13.5" customHeight="1" x14ac:dyDescent="0.2">
      <c r="A102" s="923" t="s">
        <v>165</v>
      </c>
      <c r="B102" s="923" t="s">
        <v>55</v>
      </c>
      <c r="C102" s="178" t="s">
        <v>83</v>
      </c>
      <c r="D102" s="181">
        <v>0</v>
      </c>
      <c r="E102" s="178">
        <v>0</v>
      </c>
      <c r="F102" s="178"/>
      <c r="G102" s="178"/>
      <c r="H102" s="181"/>
      <c r="I102" s="181"/>
      <c r="J102" s="179"/>
      <c r="K102" s="181"/>
      <c r="L102" s="534">
        <f t="shared" si="8"/>
        <v>0</v>
      </c>
      <c r="O102" s="133"/>
    </row>
    <row r="103" spans="1:15" ht="13.5" customHeight="1" x14ac:dyDescent="0.2">
      <c r="A103" s="923" t="s">
        <v>496</v>
      </c>
      <c r="B103" s="923" t="s">
        <v>497</v>
      </c>
      <c r="C103" s="178" t="s">
        <v>83</v>
      </c>
      <c r="D103" s="179">
        <v>0</v>
      </c>
      <c r="E103" s="178">
        <v>0</v>
      </c>
      <c r="F103" s="179"/>
      <c r="G103" s="178"/>
      <c r="H103" s="179"/>
      <c r="I103" s="179"/>
      <c r="J103" s="179"/>
      <c r="K103" s="179"/>
      <c r="L103" s="534">
        <f t="shared" si="8"/>
        <v>0</v>
      </c>
      <c r="O103" s="133"/>
    </row>
    <row r="104" spans="1:15" ht="13.5" customHeight="1" x14ac:dyDescent="0.2">
      <c r="A104" s="923" t="s">
        <v>85</v>
      </c>
      <c r="B104" s="923" t="s">
        <v>25</v>
      </c>
      <c r="C104" s="178" t="s">
        <v>83</v>
      </c>
      <c r="D104" s="178">
        <v>0</v>
      </c>
      <c r="E104" s="178">
        <v>0</v>
      </c>
      <c r="F104" s="181"/>
      <c r="G104" s="178"/>
      <c r="H104" s="181"/>
      <c r="I104" s="181"/>
      <c r="J104" s="179"/>
      <c r="K104" s="181"/>
      <c r="L104" s="534">
        <f t="shared" si="8"/>
        <v>0</v>
      </c>
      <c r="O104" s="133"/>
    </row>
    <row r="105" spans="1:15" ht="13.5" customHeight="1" x14ac:dyDescent="0.2">
      <c r="A105" s="923" t="s">
        <v>293</v>
      </c>
      <c r="B105" s="923" t="s">
        <v>31</v>
      </c>
      <c r="C105" s="178" t="s">
        <v>83</v>
      </c>
      <c r="D105" s="178">
        <v>0</v>
      </c>
      <c r="E105" s="178">
        <v>0</v>
      </c>
      <c r="F105" s="181"/>
      <c r="G105" s="178"/>
      <c r="H105" s="181"/>
      <c r="I105" s="181"/>
      <c r="J105" s="179"/>
      <c r="K105" s="181"/>
      <c r="L105" s="534">
        <f t="shared" si="8"/>
        <v>0</v>
      </c>
      <c r="O105" s="133"/>
    </row>
    <row r="106" spans="1:15" ht="12" customHeight="1" x14ac:dyDescent="0.2">
      <c r="A106" s="889" t="s">
        <v>122</v>
      </c>
      <c r="B106" s="889" t="s">
        <v>55</v>
      </c>
      <c r="C106" s="178" t="s">
        <v>83</v>
      </c>
      <c r="D106" s="178">
        <v>14.5</v>
      </c>
      <c r="E106" s="178">
        <v>13.5</v>
      </c>
      <c r="F106" s="181"/>
      <c r="G106" s="178"/>
      <c r="H106" s="181"/>
      <c r="I106" s="181"/>
      <c r="J106" s="179"/>
      <c r="K106" s="181"/>
      <c r="L106" s="534">
        <f t="shared" si="8"/>
        <v>28</v>
      </c>
      <c r="O106" s="133"/>
    </row>
    <row r="107" spans="1:15" ht="12" customHeight="1" x14ac:dyDescent="0.2">
      <c r="A107" s="796" t="s">
        <v>90</v>
      </c>
      <c r="B107" s="796" t="s">
        <v>47</v>
      </c>
      <c r="C107" s="178" t="s">
        <v>83</v>
      </c>
      <c r="D107" s="178">
        <v>0</v>
      </c>
      <c r="E107" s="178">
        <v>9.5</v>
      </c>
      <c r="F107" s="181"/>
      <c r="G107" s="181"/>
      <c r="H107" s="181"/>
      <c r="I107" s="181"/>
      <c r="J107" s="181"/>
      <c r="K107" s="181"/>
      <c r="L107" s="534">
        <f t="shared" si="8"/>
        <v>9.5</v>
      </c>
      <c r="O107" s="133"/>
    </row>
    <row r="108" spans="1:15" ht="12" customHeight="1" x14ac:dyDescent="0.2">
      <c r="A108" s="923"/>
      <c r="B108" s="923"/>
      <c r="C108" s="178" t="s">
        <v>83</v>
      </c>
      <c r="D108" s="178">
        <v>0</v>
      </c>
      <c r="E108" s="178">
        <v>0</v>
      </c>
      <c r="F108" s="178"/>
      <c r="G108" s="178"/>
      <c r="H108" s="178"/>
      <c r="I108" s="178"/>
      <c r="J108" s="178"/>
      <c r="K108" s="178"/>
      <c r="L108" s="534">
        <f t="shared" si="8"/>
        <v>0</v>
      </c>
      <c r="O108" s="133"/>
    </row>
    <row r="109" spans="1:15" ht="12" customHeight="1" x14ac:dyDescent="0.2">
      <c r="A109" s="923"/>
      <c r="B109" s="923"/>
      <c r="C109" s="178" t="s">
        <v>83</v>
      </c>
      <c r="D109" s="178">
        <v>0</v>
      </c>
      <c r="E109" s="178">
        <v>0</v>
      </c>
      <c r="F109" s="181"/>
      <c r="G109" s="178"/>
      <c r="H109" s="181"/>
      <c r="I109" s="181"/>
      <c r="J109" s="179"/>
      <c r="K109" s="181"/>
      <c r="L109" s="534">
        <f t="shared" si="8"/>
        <v>0</v>
      </c>
      <c r="O109" s="133"/>
    </row>
    <row r="110" spans="1:15" ht="13.5" customHeight="1" x14ac:dyDescent="0.2">
      <c r="A110" s="825"/>
      <c r="B110" s="825"/>
      <c r="C110" s="178" t="s">
        <v>83</v>
      </c>
      <c r="D110" s="178">
        <v>0</v>
      </c>
      <c r="E110" s="178">
        <v>0</v>
      </c>
      <c r="F110" s="181"/>
      <c r="G110" s="181"/>
      <c r="H110" s="181"/>
      <c r="I110" s="181"/>
      <c r="J110" s="181"/>
      <c r="K110" s="181"/>
      <c r="L110" s="534">
        <f t="shared" si="8"/>
        <v>0</v>
      </c>
      <c r="O110" s="133"/>
    </row>
    <row r="111" spans="1:15" ht="13.5" customHeight="1" x14ac:dyDescent="0.2">
      <c r="A111" s="825"/>
      <c r="B111" s="825"/>
      <c r="C111" s="178" t="s">
        <v>83</v>
      </c>
      <c r="D111" s="178">
        <v>0</v>
      </c>
      <c r="E111" s="178">
        <v>0</v>
      </c>
      <c r="F111" s="181"/>
      <c r="G111" s="181"/>
      <c r="H111" s="181"/>
      <c r="I111" s="181"/>
      <c r="J111" s="181"/>
      <c r="K111" s="181"/>
      <c r="L111" s="534">
        <f t="shared" si="8"/>
        <v>0</v>
      </c>
      <c r="O111" s="133"/>
    </row>
    <row r="112" spans="1:15" ht="13.5" customHeight="1" x14ac:dyDescent="0.2">
      <c r="A112" s="825"/>
      <c r="B112" s="825"/>
      <c r="C112" s="178" t="s">
        <v>83</v>
      </c>
      <c r="D112" s="178">
        <v>0</v>
      </c>
      <c r="E112" s="178">
        <v>0</v>
      </c>
      <c r="F112" s="181"/>
      <c r="G112" s="181"/>
      <c r="H112" s="181"/>
      <c r="I112" s="181"/>
      <c r="J112" s="181"/>
      <c r="K112" s="181"/>
      <c r="L112" s="534">
        <f t="shared" si="8"/>
        <v>0</v>
      </c>
      <c r="O112" s="133"/>
    </row>
  </sheetData>
  <protectedRanges>
    <protectedRange sqref="A35:A37 A45 A40 A42:A43 A6" name="Oblast2_1"/>
  </protectedRanges>
  <sortState ref="A41:O50">
    <sortCondition ref="A41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7"/>
  <sheetViews>
    <sheetView zoomScale="115" zoomScaleNormal="115" workbookViewId="0">
      <selection activeCell="W81" sqref="W81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2" width="9.140625" style="1"/>
    <col min="38" max="16384" width="9.140625" style="1"/>
  </cols>
  <sheetData>
    <row r="1" spans="1:17" s="9" customFormat="1" ht="18.75" customHeight="1" thickBot="1" x14ac:dyDescent="0.3">
      <c r="A1" s="1415" t="s">
        <v>555</v>
      </c>
      <c r="B1" s="1416"/>
      <c r="C1" s="1416"/>
      <c r="D1" s="1416"/>
      <c r="E1" s="1416"/>
      <c r="F1" s="1416"/>
      <c r="G1" s="1416"/>
      <c r="H1" s="1416"/>
      <c r="I1" s="1416"/>
      <c r="J1" s="1416"/>
      <c r="K1" s="1416"/>
      <c r="L1" s="1416"/>
      <c r="M1" s="1416"/>
      <c r="N1" s="1416"/>
      <c r="O1" s="1416"/>
      <c r="P1" s="1417"/>
    </row>
    <row r="2" spans="1:17" s="6" customFormat="1" ht="9.75" customHeight="1" thickBot="1" x14ac:dyDescent="0.2">
      <c r="A2" s="117" t="s">
        <v>13</v>
      </c>
      <c r="B2" s="118" t="s">
        <v>14</v>
      </c>
      <c r="C2" s="119"/>
      <c r="D2" s="120" t="s">
        <v>7</v>
      </c>
      <c r="E2" s="120" t="s">
        <v>8</v>
      </c>
      <c r="F2" s="120" t="s">
        <v>9</v>
      </c>
      <c r="G2" s="120" t="s">
        <v>10</v>
      </c>
      <c r="H2" s="120" t="s">
        <v>11</v>
      </c>
      <c r="I2" s="118" t="s">
        <v>12</v>
      </c>
      <c r="J2" s="120" t="s">
        <v>75</v>
      </c>
      <c r="K2" s="118" t="s">
        <v>76</v>
      </c>
      <c r="L2" s="121" t="s">
        <v>150</v>
      </c>
      <c r="M2" s="1446">
        <v>15</v>
      </c>
      <c r="N2" s="1418"/>
      <c r="O2" s="1418"/>
      <c r="P2" s="1419"/>
      <c r="Q2" s="733"/>
    </row>
    <row r="3" spans="1:17" s="7" customFormat="1" ht="14.25" customHeight="1" thickBot="1" x14ac:dyDescent="0.25">
      <c r="A3" s="61" t="s">
        <v>4</v>
      </c>
      <c r="B3" s="25" t="s">
        <v>69</v>
      </c>
      <c r="C3" s="40"/>
      <c r="D3" s="8">
        <v>6</v>
      </c>
      <c r="E3" s="8">
        <v>5</v>
      </c>
      <c r="F3" s="8"/>
      <c r="G3" s="8"/>
      <c r="H3" s="8"/>
      <c r="I3" s="8"/>
      <c r="J3" s="8"/>
      <c r="K3" s="123"/>
      <c r="L3" s="620">
        <f>+D3+E3+F3+G3+H3+I3+J3+K3</f>
        <v>11</v>
      </c>
      <c r="M3" s="1447"/>
      <c r="N3" s="1420"/>
      <c r="O3" s="1420"/>
      <c r="P3" s="1448"/>
    </row>
    <row r="4" spans="1:17" s="7" customFormat="1" ht="14.25" customHeight="1" x14ac:dyDescent="0.2">
      <c r="A4" s="61" t="s">
        <v>4</v>
      </c>
      <c r="B4" s="25" t="s">
        <v>41</v>
      </c>
      <c r="C4" s="26"/>
      <c r="D4" s="15">
        <v>5</v>
      </c>
      <c r="E4" s="8">
        <v>6</v>
      </c>
      <c r="F4" s="8"/>
      <c r="G4" s="8"/>
      <c r="H4" s="8"/>
      <c r="I4" s="8"/>
      <c r="J4" s="8"/>
      <c r="K4" s="14"/>
      <c r="L4" s="68">
        <f>+D4+E4+F4+G4+H4+I4+J4+K4</f>
        <v>11</v>
      </c>
      <c r="M4" s="1447"/>
      <c r="N4" s="1420"/>
      <c r="O4" s="1420"/>
      <c r="P4" s="1448"/>
    </row>
    <row r="5" spans="1:17" s="7" customFormat="1" ht="14.25" customHeight="1" x14ac:dyDescent="0.2">
      <c r="A5" s="63" t="s">
        <v>6</v>
      </c>
      <c r="B5" s="29" t="s">
        <v>176</v>
      </c>
      <c r="C5" s="30"/>
      <c r="D5" s="18">
        <v>4</v>
      </c>
      <c r="E5" s="19">
        <v>3</v>
      </c>
      <c r="F5" s="19"/>
      <c r="G5" s="19"/>
      <c r="H5" s="19"/>
      <c r="I5" s="19"/>
      <c r="J5" s="19"/>
      <c r="K5" s="22"/>
      <c r="L5" s="68">
        <f>+D5+E5+F5+G5+H5+I5+J5+K5</f>
        <v>7</v>
      </c>
      <c r="M5" s="1447"/>
      <c r="N5" s="1420"/>
      <c r="O5" s="1420"/>
      <c r="P5" s="1448"/>
    </row>
    <row r="6" spans="1:17" s="7" customFormat="1" ht="14.25" customHeight="1" x14ac:dyDescent="0.2">
      <c r="A6" s="51" t="s">
        <v>63</v>
      </c>
      <c r="B6" s="25" t="s">
        <v>179</v>
      </c>
      <c r="C6" s="26"/>
      <c r="D6" s="15">
        <v>2</v>
      </c>
      <c r="E6" s="8">
        <v>4</v>
      </c>
      <c r="F6" s="8"/>
      <c r="G6" s="8"/>
      <c r="H6" s="8"/>
      <c r="I6" s="8"/>
      <c r="J6" s="8"/>
      <c r="K6" s="14"/>
      <c r="L6" s="68">
        <f>+D6+E6+F6+G6+H6+I6+J6+K6</f>
        <v>6</v>
      </c>
      <c r="M6" s="1447"/>
      <c r="N6" s="1420"/>
      <c r="O6" s="1420"/>
      <c r="P6" s="1448"/>
    </row>
    <row r="7" spans="1:17" s="7" customFormat="1" ht="14.25" customHeight="1" x14ac:dyDescent="0.2">
      <c r="A7" s="51" t="s">
        <v>64</v>
      </c>
      <c r="B7" s="29" t="s">
        <v>39</v>
      </c>
      <c r="C7" s="1426"/>
      <c r="D7" s="18">
        <v>3</v>
      </c>
      <c r="E7" s="19">
        <v>2</v>
      </c>
      <c r="F7" s="19"/>
      <c r="G7" s="19"/>
      <c r="H7" s="19"/>
      <c r="I7" s="19"/>
      <c r="J7" s="19"/>
      <c r="K7" s="22"/>
      <c r="L7" s="67">
        <f>+D7+E7+F7+G7+H7+I7+J7+K7</f>
        <v>5</v>
      </c>
      <c r="M7" s="1447"/>
      <c r="N7" s="1420"/>
      <c r="O7" s="1420"/>
      <c r="P7" s="1448"/>
    </row>
    <row r="8" spans="1:17" ht="14.25" customHeight="1" thickBot="1" x14ac:dyDescent="0.25">
      <c r="A8" s="476" t="s">
        <v>79</v>
      </c>
      <c r="B8" s="12" t="s">
        <v>295</v>
      </c>
      <c r="C8" s="948"/>
      <c r="D8" s="703">
        <v>1</v>
      </c>
      <c r="E8" s="703">
        <v>0</v>
      </c>
      <c r="F8" s="703"/>
      <c r="G8" s="703"/>
      <c r="H8" s="703"/>
      <c r="I8" s="703"/>
      <c r="J8" s="703"/>
      <c r="K8" s="949"/>
      <c r="L8" s="476">
        <f>+D8+E8+F8+G8+H8+I8+J8+K8</f>
        <v>1</v>
      </c>
      <c r="M8" s="1447"/>
      <c r="N8" s="1420"/>
      <c r="O8" s="1420"/>
      <c r="P8" s="1448"/>
    </row>
    <row r="9" spans="1:17" ht="6" hidden="1" customHeight="1" x14ac:dyDescent="0.25">
      <c r="A9" s="67" t="s">
        <v>91</v>
      </c>
      <c r="B9" s="116"/>
      <c r="C9" s="40"/>
      <c r="D9" s="19"/>
      <c r="E9" s="19"/>
      <c r="F9" s="19"/>
      <c r="G9" s="19"/>
      <c r="H9" s="19"/>
      <c r="I9" s="19"/>
      <c r="J9" s="19"/>
      <c r="K9" s="22"/>
      <c r="L9" s="67">
        <f t="shared" ref="L3:L10" si="0">+D9+E9+F9+G9+H9+I9+J9+K9</f>
        <v>0</v>
      </c>
      <c r="M9" s="1447"/>
      <c r="N9" s="1420"/>
      <c r="O9" s="1420"/>
      <c r="P9" s="1448"/>
    </row>
    <row r="10" spans="1:17" ht="6" hidden="1" customHeight="1" thickBot="1" x14ac:dyDescent="0.25">
      <c r="A10" s="62" t="s">
        <v>94</v>
      </c>
      <c r="B10" s="12"/>
      <c r="C10" s="28"/>
      <c r="D10" s="20"/>
      <c r="E10" s="20"/>
      <c r="F10" s="20"/>
      <c r="G10" s="20"/>
      <c r="H10" s="20"/>
      <c r="I10" s="20"/>
      <c r="J10" s="20"/>
      <c r="K10" s="21"/>
      <c r="L10" s="476">
        <f t="shared" si="0"/>
        <v>0</v>
      </c>
      <c r="M10" s="1449"/>
      <c r="N10" s="1421"/>
      <c r="O10" s="1421"/>
      <c r="P10" s="1450"/>
    </row>
    <row r="11" spans="1:17" ht="9.75" hidden="1" customHeight="1" thickBot="1" x14ac:dyDescent="0.25">
      <c r="A11" s="485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331"/>
      <c r="N11" s="1332"/>
      <c r="O11" s="1332"/>
      <c r="P11" s="1333"/>
    </row>
    <row r="12" spans="1:17" s="7" customFormat="1" ht="17.25" hidden="1" customHeight="1" thickBot="1" x14ac:dyDescent="0.25">
      <c r="A12" s="485"/>
      <c r="B12" s="388" t="s">
        <v>48</v>
      </c>
      <c r="C12" s="1092" t="s">
        <v>419</v>
      </c>
      <c r="D12" s="1092"/>
      <c r="E12" s="1092"/>
      <c r="F12" s="1092"/>
      <c r="G12" s="1092"/>
      <c r="H12" s="1092"/>
      <c r="I12" s="1092"/>
      <c r="J12" s="1092"/>
      <c r="K12" s="1092"/>
      <c r="L12" s="1092"/>
      <c r="M12" s="1167"/>
      <c r="N12" s="1168"/>
      <c r="O12" s="1168"/>
      <c r="P12" s="1169"/>
    </row>
    <row r="13" spans="1:17" s="283" customFormat="1" ht="13.5" hidden="1" customHeight="1" thickBot="1" x14ac:dyDescent="0.25">
      <c r="A13" s="485"/>
      <c r="B13" s="985" t="s">
        <v>163</v>
      </c>
      <c r="C13" s="470" t="s">
        <v>200</v>
      </c>
      <c r="D13" s="385" t="s">
        <v>316</v>
      </c>
      <c r="E13" s="385" t="s">
        <v>638</v>
      </c>
      <c r="F13" s="472" t="s">
        <v>16</v>
      </c>
      <c r="G13" s="1093" t="s">
        <v>164</v>
      </c>
      <c r="H13" s="1095"/>
      <c r="I13" s="470" t="s">
        <v>639</v>
      </c>
      <c r="J13" s="385" t="s">
        <v>66</v>
      </c>
      <c r="K13" s="387" t="s">
        <v>201</v>
      </c>
      <c r="L13" s="1428" t="s">
        <v>16</v>
      </c>
      <c r="M13" s="993"/>
      <c r="N13" s="994"/>
      <c r="O13" s="994"/>
      <c r="P13" s="995"/>
    </row>
    <row r="14" spans="1:17" s="7" customFormat="1" ht="14.25" hidden="1" customHeight="1" x14ac:dyDescent="0.2">
      <c r="A14" s="1615"/>
      <c r="B14" s="468" t="s">
        <v>147</v>
      </c>
      <c r="C14" s="374"/>
      <c r="D14" s="164" t="s">
        <v>640</v>
      </c>
      <c r="E14" s="164" t="s">
        <v>641</v>
      </c>
      <c r="F14" s="448" t="s">
        <v>4</v>
      </c>
      <c r="G14" s="987" t="s">
        <v>148</v>
      </c>
      <c r="H14" s="988"/>
      <c r="I14" s="374"/>
      <c r="J14" s="164" t="s">
        <v>646</v>
      </c>
      <c r="K14" s="184" t="s">
        <v>647</v>
      </c>
      <c r="L14" s="1429" t="s">
        <v>4</v>
      </c>
      <c r="M14" s="993"/>
      <c r="N14" s="994"/>
      <c r="O14" s="994"/>
      <c r="P14" s="995"/>
    </row>
    <row r="15" spans="1:17" s="7" customFormat="1" ht="14.25" hidden="1" customHeight="1" x14ac:dyDescent="0.2">
      <c r="A15" s="1616"/>
      <c r="B15" s="469" t="s">
        <v>177</v>
      </c>
      <c r="C15" s="163" t="s">
        <v>645</v>
      </c>
      <c r="D15" s="375"/>
      <c r="E15" s="169" t="s">
        <v>642</v>
      </c>
      <c r="F15" s="449" t="s">
        <v>5</v>
      </c>
      <c r="G15" s="989" t="s">
        <v>66</v>
      </c>
      <c r="H15" s="990"/>
      <c r="I15" s="163" t="s">
        <v>649</v>
      </c>
      <c r="J15" s="375"/>
      <c r="K15" s="185" t="s">
        <v>344</v>
      </c>
      <c r="L15" s="1430" t="s">
        <v>5</v>
      </c>
      <c r="M15" s="993"/>
      <c r="N15" s="994"/>
      <c r="O15" s="994"/>
      <c r="P15" s="995"/>
    </row>
    <row r="16" spans="1:17" s="7" customFormat="1" ht="14.25" hidden="1" customHeight="1" thickBot="1" x14ac:dyDescent="0.25">
      <c r="A16" s="1616"/>
      <c r="B16" s="469" t="s">
        <v>302</v>
      </c>
      <c r="C16" s="163" t="s">
        <v>644</v>
      </c>
      <c r="D16" s="169" t="s">
        <v>643</v>
      </c>
      <c r="E16" s="375"/>
      <c r="F16" s="450" t="s">
        <v>6</v>
      </c>
      <c r="G16" s="991" t="s">
        <v>149</v>
      </c>
      <c r="H16" s="992"/>
      <c r="I16" s="165" t="s">
        <v>648</v>
      </c>
      <c r="J16" s="166" t="s">
        <v>345</v>
      </c>
      <c r="K16" s="474"/>
      <c r="L16" s="1431" t="s">
        <v>6</v>
      </c>
      <c r="M16" s="993"/>
      <c r="N16" s="994"/>
      <c r="O16" s="994"/>
      <c r="P16" s="995"/>
    </row>
    <row r="17" spans="1:18" s="7" customFormat="1" ht="14.25" hidden="1" customHeight="1" thickBot="1" x14ac:dyDescent="0.25">
      <c r="A17" s="1616"/>
      <c r="B17" s="389" t="s">
        <v>107</v>
      </c>
      <c r="C17" s="1073" t="s">
        <v>147</v>
      </c>
      <c r="D17" s="1074"/>
      <c r="E17" s="1075"/>
      <c r="F17" s="1073" t="s">
        <v>148</v>
      </c>
      <c r="G17" s="1074"/>
      <c r="H17" s="1075"/>
      <c r="I17" s="944" t="s">
        <v>335</v>
      </c>
      <c r="J17" s="945" t="s">
        <v>109</v>
      </c>
      <c r="K17" s="946">
        <v>31</v>
      </c>
      <c r="L17" s="1442" t="s">
        <v>208</v>
      </c>
      <c r="M17" s="993"/>
      <c r="N17" s="994"/>
      <c r="O17" s="994"/>
      <c r="P17" s="995"/>
    </row>
    <row r="18" spans="1:18" s="7" customFormat="1" ht="14.25" hidden="1" customHeight="1" thickBot="1" x14ac:dyDescent="0.25">
      <c r="A18" s="1616"/>
      <c r="B18" s="390" t="s">
        <v>108</v>
      </c>
      <c r="C18" s="1073" t="s">
        <v>177</v>
      </c>
      <c r="D18" s="1074"/>
      <c r="E18" s="1075"/>
      <c r="F18" s="1073" t="s">
        <v>66</v>
      </c>
      <c r="G18" s="1074"/>
      <c r="H18" s="1075"/>
      <c r="I18" s="378" t="s">
        <v>303</v>
      </c>
      <c r="J18" s="947" t="s">
        <v>109</v>
      </c>
      <c r="K18" s="379">
        <v>18</v>
      </c>
      <c r="L18" s="1443" t="s">
        <v>217</v>
      </c>
      <c r="M18" s="491"/>
      <c r="N18" s="492"/>
      <c r="O18" s="492"/>
      <c r="P18" s="493"/>
    </row>
    <row r="19" spans="1:18" s="7" customFormat="1" ht="14.25" hidden="1" customHeight="1" thickBot="1" x14ac:dyDescent="0.25">
      <c r="A19" s="1616"/>
      <c r="B19" s="390" t="s">
        <v>153</v>
      </c>
      <c r="C19" s="1073" t="s">
        <v>302</v>
      </c>
      <c r="D19" s="1074"/>
      <c r="E19" s="1075"/>
      <c r="F19" s="1073" t="s">
        <v>149</v>
      </c>
      <c r="G19" s="1074"/>
      <c r="H19" s="1075"/>
      <c r="I19" s="378" t="s">
        <v>331</v>
      </c>
      <c r="J19" s="947" t="s">
        <v>109</v>
      </c>
      <c r="K19" s="379">
        <v>20</v>
      </c>
      <c r="L19" s="1443" t="s">
        <v>209</v>
      </c>
      <c r="M19" s="491"/>
      <c r="N19" s="492"/>
      <c r="O19" s="492"/>
      <c r="P19" s="493"/>
    </row>
    <row r="20" spans="1:18" ht="6.75" customHeight="1" thickBot="1" x14ac:dyDescent="0.25">
      <c r="A20" s="485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491"/>
      <c r="N20" s="492"/>
      <c r="O20" s="492"/>
      <c r="P20" s="493"/>
    </row>
    <row r="21" spans="1:18" s="7" customFormat="1" ht="14.25" customHeight="1" thickBot="1" x14ac:dyDescent="0.25">
      <c r="A21" s="485"/>
      <c r="B21" s="1634" t="s">
        <v>306</v>
      </c>
      <c r="C21" s="1635" t="s">
        <v>435</v>
      </c>
      <c r="D21" s="1635"/>
      <c r="E21" s="1635"/>
      <c r="F21" s="1635"/>
      <c r="G21" s="1635"/>
      <c r="H21" s="1635"/>
      <c r="I21" s="1635"/>
      <c r="J21" s="1635"/>
      <c r="K21" s="1635"/>
      <c r="L21" s="1635"/>
      <c r="M21" s="1331" t="s">
        <v>232</v>
      </c>
      <c r="N21" s="1332"/>
      <c r="O21" s="1332"/>
      <c r="P21" s="1333"/>
    </row>
    <row r="22" spans="1:18" s="7" customFormat="1" ht="16.5" customHeight="1" thickBot="1" x14ac:dyDescent="0.25">
      <c r="A22" s="485"/>
      <c r="B22" s="1630" t="s">
        <v>137</v>
      </c>
      <c r="C22" s="1636" t="s">
        <v>200</v>
      </c>
      <c r="D22" s="1637" t="s">
        <v>483</v>
      </c>
      <c r="E22" s="1638" t="s">
        <v>692</v>
      </c>
      <c r="F22" s="1637" t="s">
        <v>66</v>
      </c>
      <c r="G22" s="1639" t="s">
        <v>691</v>
      </c>
      <c r="H22" s="836" t="s">
        <v>135</v>
      </c>
      <c r="I22" s="837" t="s">
        <v>105</v>
      </c>
      <c r="J22" s="838" t="s">
        <v>136</v>
      </c>
      <c r="K22" s="1155" t="s">
        <v>134</v>
      </c>
      <c r="L22" s="1444"/>
      <c r="M22" s="1167"/>
      <c r="N22" s="1168"/>
      <c r="O22" s="1168"/>
      <c r="P22" s="1169"/>
      <c r="Q22" s="2"/>
    </row>
    <row r="23" spans="1:18" s="7" customFormat="1" ht="12" customHeight="1" x14ac:dyDescent="0.2">
      <c r="A23" s="485"/>
      <c r="B23" s="1631" t="s">
        <v>690</v>
      </c>
      <c r="C23" s="841"/>
      <c r="D23" s="169" t="s">
        <v>693</v>
      </c>
      <c r="E23" s="169" t="s">
        <v>694</v>
      </c>
      <c r="F23" s="169" t="s">
        <v>695</v>
      </c>
      <c r="G23" s="185" t="s">
        <v>696</v>
      </c>
      <c r="H23" s="168" t="s">
        <v>313</v>
      </c>
      <c r="I23" s="275" t="s">
        <v>5</v>
      </c>
      <c r="J23" s="844">
        <v>5</v>
      </c>
      <c r="K23" s="1046"/>
      <c r="L23" s="1047"/>
      <c r="M23" s="402"/>
      <c r="N23" s="403"/>
      <c r="O23" s="403"/>
      <c r="P23" s="404"/>
      <c r="Q23" s="2"/>
    </row>
    <row r="24" spans="1:18" s="7" customFormat="1" ht="12" customHeight="1" x14ac:dyDescent="0.2">
      <c r="A24" s="485"/>
      <c r="B24" s="1632" t="s">
        <v>148</v>
      </c>
      <c r="C24" s="163" t="s">
        <v>700</v>
      </c>
      <c r="D24" s="842"/>
      <c r="E24" s="169" t="s">
        <v>699</v>
      </c>
      <c r="F24" s="169" t="s">
        <v>698</v>
      </c>
      <c r="G24" s="185" t="s">
        <v>697</v>
      </c>
      <c r="H24" s="168" t="s">
        <v>128</v>
      </c>
      <c r="I24" s="275" t="s">
        <v>4</v>
      </c>
      <c r="J24" s="844">
        <v>6</v>
      </c>
      <c r="K24" s="1157"/>
      <c r="L24" s="1445"/>
      <c r="M24" s="402"/>
      <c r="N24" s="403"/>
      <c r="O24" s="403"/>
      <c r="P24" s="404"/>
      <c r="Q24" s="2"/>
    </row>
    <row r="25" spans="1:18" s="7" customFormat="1" ht="12" customHeight="1" x14ac:dyDescent="0.2">
      <c r="A25" s="485"/>
      <c r="B25" s="1632" t="s">
        <v>177</v>
      </c>
      <c r="C25" s="163" t="s">
        <v>701</v>
      </c>
      <c r="D25" s="169" t="s">
        <v>702</v>
      </c>
      <c r="E25" s="842"/>
      <c r="F25" s="169" t="s">
        <v>703</v>
      </c>
      <c r="G25" s="185" t="s">
        <v>704</v>
      </c>
      <c r="H25" s="168" t="s">
        <v>584</v>
      </c>
      <c r="I25" s="275" t="s">
        <v>63</v>
      </c>
      <c r="J25" s="844">
        <v>3</v>
      </c>
      <c r="K25" s="1157"/>
      <c r="L25" s="1445"/>
      <c r="M25" s="402"/>
      <c r="N25" s="403"/>
      <c r="O25" s="403"/>
      <c r="P25" s="404"/>
      <c r="Q25" s="2"/>
    </row>
    <row r="26" spans="1:18" s="283" customFormat="1" ht="12" customHeight="1" x14ac:dyDescent="0.2">
      <c r="A26" s="485"/>
      <c r="B26" s="1632" t="s">
        <v>564</v>
      </c>
      <c r="C26" s="163" t="s">
        <v>707</v>
      </c>
      <c r="D26" s="169" t="s">
        <v>706</v>
      </c>
      <c r="E26" s="169" t="s">
        <v>705</v>
      </c>
      <c r="F26" s="842"/>
      <c r="G26" s="185" t="s">
        <v>693</v>
      </c>
      <c r="H26" s="168" t="s">
        <v>583</v>
      </c>
      <c r="I26" s="275" t="s">
        <v>64</v>
      </c>
      <c r="J26" s="844">
        <v>2</v>
      </c>
      <c r="K26" s="1157"/>
      <c r="L26" s="1445"/>
      <c r="M26" s="402"/>
      <c r="N26" s="403"/>
      <c r="O26" s="403"/>
      <c r="P26" s="404"/>
      <c r="Q26" s="49"/>
    </row>
    <row r="27" spans="1:18" s="7" customFormat="1" ht="12" customHeight="1" thickBot="1" x14ac:dyDescent="0.25">
      <c r="A27" s="485"/>
      <c r="B27" s="1633" t="s">
        <v>689</v>
      </c>
      <c r="C27" s="541" t="s">
        <v>708</v>
      </c>
      <c r="D27" s="48" t="s">
        <v>709</v>
      </c>
      <c r="E27" s="48" t="s">
        <v>710</v>
      </c>
      <c r="F27" s="48" t="s">
        <v>700</v>
      </c>
      <c r="G27" s="843"/>
      <c r="H27" s="839" t="s">
        <v>582</v>
      </c>
      <c r="I27" s="286" t="s">
        <v>6</v>
      </c>
      <c r="J27" s="845">
        <v>4</v>
      </c>
      <c r="K27" s="1159"/>
      <c r="L27" s="1427"/>
      <c r="M27" s="1370"/>
      <c r="N27" s="1371"/>
      <c r="O27" s="1371"/>
      <c r="P27" s="1372"/>
      <c r="Q27" s="2"/>
    </row>
    <row r="28" spans="1:18" ht="4.5" customHeight="1" x14ac:dyDescent="0.2">
      <c r="A28" s="485"/>
      <c r="B28" s="421"/>
      <c r="C28" s="421"/>
      <c r="D28" s="421"/>
      <c r="E28" s="421"/>
      <c r="F28" s="421"/>
      <c r="G28" s="421"/>
      <c r="H28" s="421"/>
      <c r="I28" s="421"/>
      <c r="J28" s="421"/>
      <c r="K28" s="421"/>
      <c r="L28" s="17"/>
      <c r="M28" s="1089"/>
      <c r="N28" s="1090"/>
      <c r="O28" s="1090"/>
      <c r="P28" s="1091"/>
    </row>
    <row r="29" spans="1:18" s="7" customFormat="1" ht="14.25" hidden="1" customHeight="1" thickBot="1" x14ac:dyDescent="0.25">
      <c r="A29" s="485"/>
      <c r="B29" s="499" t="s">
        <v>315</v>
      </c>
      <c r="C29" s="1076" t="s">
        <v>423</v>
      </c>
      <c r="D29" s="1076"/>
      <c r="E29" s="1076"/>
      <c r="F29" s="1076"/>
      <c r="G29" s="1076"/>
      <c r="H29" s="1076"/>
      <c r="I29" s="1076"/>
      <c r="J29" s="1076"/>
      <c r="K29" s="1076"/>
      <c r="L29" s="1076"/>
      <c r="M29" s="402"/>
      <c r="N29" s="403"/>
      <c r="O29" s="403"/>
      <c r="P29" s="404"/>
    </row>
    <row r="30" spans="1:18" s="283" customFormat="1" ht="14.25" hidden="1" customHeight="1" thickBot="1" x14ac:dyDescent="0.25">
      <c r="A30" s="485"/>
      <c r="B30" s="986" t="s">
        <v>163</v>
      </c>
      <c r="C30" s="526"/>
      <c r="D30" s="504"/>
      <c r="E30" s="527"/>
      <c r="F30" s="472" t="s">
        <v>16</v>
      </c>
      <c r="G30" s="1077" t="s">
        <v>164</v>
      </c>
      <c r="H30" s="1079"/>
      <c r="I30" s="526"/>
      <c r="J30" s="504"/>
      <c r="K30" s="527"/>
      <c r="L30" s="1428" t="s">
        <v>16</v>
      </c>
      <c r="M30" s="1451"/>
      <c r="N30" s="392"/>
      <c r="O30" s="392"/>
      <c r="P30" s="393"/>
      <c r="R30" s="7"/>
    </row>
    <row r="31" spans="1:18" s="7" customFormat="1" ht="14.25" hidden="1" customHeight="1" x14ac:dyDescent="0.2">
      <c r="A31" s="1615"/>
      <c r="B31" s="524"/>
      <c r="C31" s="374"/>
      <c r="D31" s="164"/>
      <c r="E31" s="164"/>
      <c r="F31" s="448"/>
      <c r="G31" s="793"/>
      <c r="H31" s="794"/>
      <c r="I31" s="374"/>
      <c r="J31" s="164"/>
      <c r="K31" s="184"/>
      <c r="L31" s="1429"/>
      <c r="M31" s="1451"/>
      <c r="N31" s="392"/>
      <c r="O31" s="392"/>
      <c r="P31" s="391"/>
      <c r="R31" s="283"/>
    </row>
    <row r="32" spans="1:18" s="7" customFormat="1" ht="14.25" hidden="1" customHeight="1" x14ac:dyDescent="0.2">
      <c r="A32" s="1616"/>
      <c r="B32" s="525"/>
      <c r="C32" s="163"/>
      <c r="D32" s="375"/>
      <c r="E32" s="169"/>
      <c r="F32" s="449"/>
      <c r="G32" s="996"/>
      <c r="H32" s="997"/>
      <c r="I32" s="163"/>
      <c r="J32" s="375"/>
      <c r="K32" s="185"/>
      <c r="L32" s="1430"/>
      <c r="M32" s="1452"/>
      <c r="N32" s="394"/>
      <c r="O32" s="394"/>
      <c r="P32" s="391"/>
      <c r="R32" s="283"/>
    </row>
    <row r="33" spans="1:18" s="7" customFormat="1" ht="14.25" hidden="1" customHeight="1" thickBot="1" x14ac:dyDescent="0.25">
      <c r="A33" s="1616"/>
      <c r="B33" s="525"/>
      <c r="C33" s="163"/>
      <c r="D33" s="169"/>
      <c r="E33" s="375"/>
      <c r="F33" s="450"/>
      <c r="G33" s="996"/>
      <c r="H33" s="997"/>
      <c r="I33" s="165"/>
      <c r="J33" s="166"/>
      <c r="K33" s="474"/>
      <c r="L33" s="1431"/>
      <c r="M33" s="396"/>
      <c r="N33" s="395"/>
      <c r="O33" s="395"/>
      <c r="P33" s="391"/>
    </row>
    <row r="34" spans="1:18" s="7" customFormat="1" ht="14.25" hidden="1" customHeight="1" thickBot="1" x14ac:dyDescent="0.25">
      <c r="A34" s="1616"/>
      <c r="B34" s="502" t="s">
        <v>107</v>
      </c>
      <c r="C34" s="1062"/>
      <c r="D34" s="1063"/>
      <c r="E34" s="1064"/>
      <c r="F34" s="1062"/>
      <c r="G34" s="1063"/>
      <c r="H34" s="1064"/>
      <c r="I34" s="36"/>
      <c r="J34" s="195" t="s">
        <v>109</v>
      </c>
      <c r="K34" s="197"/>
      <c r="L34" s="1432"/>
      <c r="M34" s="1397"/>
      <c r="N34" s="1398"/>
      <c r="O34" s="1398"/>
      <c r="P34" s="1399"/>
    </row>
    <row r="35" spans="1:18" s="7" customFormat="1" ht="14.25" hidden="1" customHeight="1" thickBot="1" x14ac:dyDescent="0.25">
      <c r="A35" s="1616"/>
      <c r="B35" s="503" t="s">
        <v>108</v>
      </c>
      <c r="C35" s="1062"/>
      <c r="D35" s="1063"/>
      <c r="E35" s="1064"/>
      <c r="F35" s="1062"/>
      <c r="G35" s="1063"/>
      <c r="H35" s="1064"/>
      <c r="I35" s="37"/>
      <c r="J35" s="196" t="s">
        <v>109</v>
      </c>
      <c r="K35" s="198"/>
      <c r="L35" s="1433"/>
      <c r="M35" s="1397"/>
      <c r="N35" s="1398"/>
      <c r="O35" s="1398"/>
      <c r="P35" s="1399"/>
    </row>
    <row r="36" spans="1:18" s="7" customFormat="1" ht="14.25" hidden="1" customHeight="1" thickBot="1" x14ac:dyDescent="0.25">
      <c r="A36" s="1616"/>
      <c r="B36" s="503" t="s">
        <v>125</v>
      </c>
      <c r="C36" s="1062"/>
      <c r="D36" s="1063"/>
      <c r="E36" s="1064"/>
      <c r="F36" s="1062"/>
      <c r="G36" s="1063"/>
      <c r="H36" s="1064"/>
      <c r="I36" s="36"/>
      <c r="J36" s="195" t="s">
        <v>109</v>
      </c>
      <c r="K36" s="197"/>
      <c r="L36" s="1434"/>
      <c r="M36" s="528"/>
      <c r="N36" s="529"/>
      <c r="O36" s="529"/>
      <c r="P36" s="530"/>
    </row>
    <row r="37" spans="1:18" s="7" customFormat="1" ht="14.25" hidden="1" customHeight="1" thickBot="1" x14ac:dyDescent="0.25">
      <c r="A37" s="1616"/>
      <c r="B37" s="503" t="s">
        <v>154</v>
      </c>
      <c r="C37" s="1062"/>
      <c r="D37" s="1063"/>
      <c r="E37" s="1064"/>
      <c r="F37" s="1062"/>
      <c r="G37" s="1063"/>
      <c r="H37" s="1064"/>
      <c r="I37" s="37"/>
      <c r="J37" s="196" t="s">
        <v>109</v>
      </c>
      <c r="K37" s="198"/>
      <c r="L37" s="1433"/>
      <c r="M37" s="528"/>
      <c r="N37" s="529"/>
      <c r="O37" s="529"/>
      <c r="P37" s="530"/>
    </row>
    <row r="38" spans="1:18" ht="14.25" hidden="1" customHeight="1" thickBot="1" x14ac:dyDescent="0.2">
      <c r="A38" s="485"/>
      <c r="B38" s="421"/>
      <c r="C38" s="421"/>
      <c r="D38" s="421"/>
      <c r="E38" s="421"/>
      <c r="F38" s="421"/>
      <c r="G38" s="421"/>
      <c r="H38" s="421"/>
      <c r="I38" s="421"/>
      <c r="J38" s="421"/>
      <c r="K38" s="421"/>
      <c r="L38" s="17"/>
      <c r="M38" s="528"/>
      <c r="N38" s="529"/>
      <c r="O38" s="529"/>
      <c r="P38" s="530"/>
    </row>
    <row r="39" spans="1:18" s="7" customFormat="1" ht="14.25" hidden="1" customHeight="1" thickBot="1" x14ac:dyDescent="0.25">
      <c r="A39" s="485"/>
      <c r="B39" s="573" t="s">
        <v>329</v>
      </c>
      <c r="C39" s="1105" t="s">
        <v>430</v>
      </c>
      <c r="D39" s="1105"/>
      <c r="E39" s="1105"/>
      <c r="F39" s="1105"/>
      <c r="G39" s="1105"/>
      <c r="H39" s="1105"/>
      <c r="I39" s="1105"/>
      <c r="J39" s="1105"/>
      <c r="K39" s="1105"/>
      <c r="L39" s="1105"/>
      <c r="M39" s="528"/>
      <c r="N39" s="529"/>
      <c r="O39" s="529"/>
      <c r="P39" s="530"/>
    </row>
    <row r="40" spans="1:18" s="283" customFormat="1" ht="14.25" hidden="1" customHeight="1" thickBot="1" x14ac:dyDescent="0.25">
      <c r="A40" s="485"/>
      <c r="B40" s="1008" t="s">
        <v>163</v>
      </c>
      <c r="C40" s="574"/>
      <c r="D40" s="575"/>
      <c r="E40" s="576"/>
      <c r="F40" s="576" t="s">
        <v>243</v>
      </c>
      <c r="G40" s="472" t="s">
        <v>16</v>
      </c>
      <c r="H40" s="1375" t="s">
        <v>164</v>
      </c>
      <c r="I40" s="1376"/>
      <c r="J40" s="574"/>
      <c r="K40" s="575"/>
      <c r="L40" s="1435"/>
      <c r="M40" s="1453" t="s">
        <v>16</v>
      </c>
      <c r="N40" s="392"/>
      <c r="O40" s="392"/>
      <c r="P40" s="393"/>
      <c r="R40" s="7"/>
    </row>
    <row r="41" spans="1:18" s="7" customFormat="1" ht="14.25" hidden="1" customHeight="1" x14ac:dyDescent="0.2">
      <c r="A41" s="1615"/>
      <c r="B41" s="579"/>
      <c r="C41" s="374"/>
      <c r="D41" s="164"/>
      <c r="E41" s="35"/>
      <c r="F41" s="586"/>
      <c r="G41" s="448"/>
      <c r="H41" s="1402"/>
      <c r="I41" s="1403"/>
      <c r="J41" s="374"/>
      <c r="K41" s="164"/>
      <c r="L41" s="35"/>
      <c r="M41" s="1454"/>
      <c r="N41" s="392"/>
      <c r="O41" s="392"/>
      <c r="P41" s="391"/>
      <c r="R41" s="283"/>
    </row>
    <row r="42" spans="1:18" s="7" customFormat="1" ht="14.25" hidden="1" customHeight="1" x14ac:dyDescent="0.2">
      <c r="A42" s="1616"/>
      <c r="B42" s="580"/>
      <c r="C42" s="163"/>
      <c r="D42" s="375"/>
      <c r="E42" s="34"/>
      <c r="F42" s="587"/>
      <c r="G42" s="449"/>
      <c r="H42" s="1271"/>
      <c r="I42" s="1272"/>
      <c r="J42" s="163"/>
      <c r="K42" s="375"/>
      <c r="L42" s="34"/>
      <c r="M42" s="1455"/>
      <c r="N42" s="394"/>
      <c r="O42" s="394"/>
      <c r="P42" s="391"/>
      <c r="R42" s="283"/>
    </row>
    <row r="43" spans="1:18" s="7" customFormat="1" ht="14.25" hidden="1" customHeight="1" thickBot="1" x14ac:dyDescent="0.25">
      <c r="A43" s="1616"/>
      <c r="B43" s="580"/>
      <c r="C43" s="163"/>
      <c r="D43" s="169"/>
      <c r="E43" s="452"/>
      <c r="F43" s="588"/>
      <c r="G43" s="450"/>
      <c r="H43" s="1271"/>
      <c r="I43" s="1272"/>
      <c r="J43" s="165"/>
      <c r="K43" s="166"/>
      <c r="L43" s="367"/>
      <c r="M43" s="1455"/>
      <c r="N43" s="496"/>
      <c r="O43" s="395"/>
      <c r="P43" s="391"/>
    </row>
    <row r="44" spans="1:18" s="7" customFormat="1" ht="14.25" hidden="1" customHeight="1" thickBot="1" x14ac:dyDescent="0.25">
      <c r="A44" s="1616"/>
      <c r="B44" s="563" t="s">
        <v>107</v>
      </c>
      <c r="C44" s="1062" t="s">
        <v>66</v>
      </c>
      <c r="D44" s="1063"/>
      <c r="E44" s="1064"/>
      <c r="F44" s="1062" t="s">
        <v>193</v>
      </c>
      <c r="G44" s="1063"/>
      <c r="H44" s="1064"/>
      <c r="I44" s="36" t="s">
        <v>202</v>
      </c>
      <c r="J44" s="195" t="s">
        <v>109</v>
      </c>
      <c r="K44" s="197"/>
      <c r="L44" s="1432"/>
      <c r="M44" s="589"/>
      <c r="N44" s="590"/>
      <c r="O44" s="590"/>
      <c r="P44" s="591"/>
    </row>
    <row r="45" spans="1:18" s="7" customFormat="1" ht="14.25" hidden="1" customHeight="1" thickBot="1" x14ac:dyDescent="0.25">
      <c r="A45" s="1616"/>
      <c r="B45" s="564" t="s">
        <v>108</v>
      </c>
      <c r="C45" s="1062"/>
      <c r="D45" s="1063"/>
      <c r="E45" s="1064"/>
      <c r="F45" s="1062"/>
      <c r="G45" s="1063"/>
      <c r="H45" s="1064"/>
      <c r="I45" s="37"/>
      <c r="J45" s="196" t="s">
        <v>109</v>
      </c>
      <c r="K45" s="198"/>
      <c r="L45" s="1433"/>
      <c r="M45" s="589"/>
      <c r="N45" s="590"/>
      <c r="O45" s="590"/>
      <c r="P45" s="591"/>
    </row>
    <row r="46" spans="1:18" s="7" customFormat="1" ht="14.25" hidden="1" customHeight="1" thickBot="1" x14ac:dyDescent="0.25">
      <c r="A46" s="1616"/>
      <c r="B46" s="564" t="s">
        <v>153</v>
      </c>
      <c r="C46" s="1062"/>
      <c r="D46" s="1063"/>
      <c r="E46" s="1064"/>
      <c r="F46" s="1062"/>
      <c r="G46" s="1063"/>
      <c r="H46" s="1064"/>
      <c r="I46" s="37"/>
      <c r="J46" s="196" t="s">
        <v>109</v>
      </c>
      <c r="K46" s="198"/>
      <c r="L46" s="1433"/>
      <c r="M46" s="528"/>
      <c r="N46" s="529"/>
      <c r="O46" s="529"/>
      <c r="P46" s="530"/>
    </row>
    <row r="47" spans="1:18" ht="14.25" hidden="1" customHeight="1" thickBot="1" x14ac:dyDescent="0.2">
      <c r="A47" s="485"/>
      <c r="B47" s="421"/>
      <c r="C47" s="421"/>
      <c r="D47" s="421"/>
      <c r="E47" s="421"/>
      <c r="F47" s="421"/>
      <c r="G47" s="421"/>
      <c r="H47" s="421"/>
      <c r="I47" s="421"/>
      <c r="J47" s="421"/>
      <c r="K47" s="421"/>
      <c r="L47" s="17"/>
      <c r="M47" s="1089"/>
      <c r="N47" s="1090"/>
      <c r="O47" s="1090"/>
      <c r="P47" s="1091"/>
    </row>
    <row r="48" spans="1:18" s="7" customFormat="1" ht="14.25" hidden="1" customHeight="1" thickBot="1" x14ac:dyDescent="0.25">
      <c r="A48" s="485"/>
      <c r="B48" s="388" t="s">
        <v>333</v>
      </c>
      <c r="C48" s="1092" t="s">
        <v>431</v>
      </c>
      <c r="D48" s="1092"/>
      <c r="E48" s="1092"/>
      <c r="F48" s="1092"/>
      <c r="G48" s="1092"/>
      <c r="H48" s="1092"/>
      <c r="I48" s="1092"/>
      <c r="J48" s="1092"/>
      <c r="K48" s="1092"/>
      <c r="L48" s="1092"/>
      <c r="M48" s="528"/>
      <c r="N48" s="529"/>
      <c r="O48" s="529"/>
      <c r="P48" s="530"/>
    </row>
    <row r="49" spans="1:37" s="283" customFormat="1" ht="14.25" hidden="1" customHeight="1" thickBot="1" x14ac:dyDescent="0.25">
      <c r="A49" s="485"/>
      <c r="B49" s="985" t="s">
        <v>163</v>
      </c>
      <c r="C49" s="470"/>
      <c r="D49" s="385"/>
      <c r="E49" s="471"/>
      <c r="F49" s="605" t="s">
        <v>16</v>
      </c>
      <c r="G49" s="1093" t="s">
        <v>164</v>
      </c>
      <c r="H49" s="1095"/>
      <c r="I49" s="470"/>
      <c r="J49" s="385"/>
      <c r="K49" s="471"/>
      <c r="L49" s="1436" t="s">
        <v>16</v>
      </c>
      <c r="M49" s="528"/>
      <c r="N49" s="529"/>
      <c r="O49" s="529"/>
      <c r="P49" s="530"/>
      <c r="R49" s="7"/>
    </row>
    <row r="50" spans="1:37" s="7" customFormat="1" ht="14.25" hidden="1" customHeight="1" x14ac:dyDescent="0.2">
      <c r="A50" s="1615"/>
      <c r="B50" s="468"/>
      <c r="C50" s="374"/>
      <c r="D50" s="164"/>
      <c r="E50" s="35"/>
      <c r="F50" s="593"/>
      <c r="G50" s="1297"/>
      <c r="H50" s="1408"/>
      <c r="I50" s="374"/>
      <c r="J50" s="164"/>
      <c r="K50" s="184"/>
      <c r="L50" s="1437"/>
      <c r="M50" s="528"/>
      <c r="N50" s="529"/>
      <c r="O50" s="529"/>
      <c r="P50" s="530"/>
      <c r="R50" s="283"/>
    </row>
    <row r="51" spans="1:37" s="7" customFormat="1" ht="14.25" hidden="1" customHeight="1" x14ac:dyDescent="0.2">
      <c r="A51" s="1616"/>
      <c r="B51" s="469"/>
      <c r="C51" s="163"/>
      <c r="D51" s="375"/>
      <c r="E51" s="34"/>
      <c r="F51" s="594"/>
      <c r="G51" s="1216"/>
      <c r="H51" s="1409"/>
      <c r="I51" s="163"/>
      <c r="J51" s="375"/>
      <c r="K51" s="185"/>
      <c r="L51" s="1438"/>
      <c r="M51" s="528"/>
      <c r="N51" s="529"/>
      <c r="O51" s="529"/>
      <c r="P51" s="530"/>
      <c r="R51" s="283"/>
    </row>
    <row r="52" spans="1:37" s="7" customFormat="1" ht="14.25" hidden="1" customHeight="1" thickBot="1" x14ac:dyDescent="0.25">
      <c r="A52" s="1616"/>
      <c r="B52" s="469"/>
      <c r="C52" s="163"/>
      <c r="D52" s="169"/>
      <c r="E52" s="452"/>
      <c r="F52" s="595"/>
      <c r="G52" s="1229"/>
      <c r="H52" s="1414"/>
      <c r="I52" s="165"/>
      <c r="J52" s="166"/>
      <c r="K52" s="474"/>
      <c r="L52" s="1439"/>
      <c r="M52" s="1224"/>
      <c r="N52" s="1225"/>
      <c r="O52" s="1225"/>
      <c r="P52" s="1226"/>
    </row>
    <row r="53" spans="1:37" s="7" customFormat="1" ht="14.25" hidden="1" customHeight="1" thickBot="1" x14ac:dyDescent="0.25">
      <c r="A53" s="1616"/>
      <c r="B53" s="389" t="s">
        <v>107</v>
      </c>
      <c r="C53" s="1062"/>
      <c r="D53" s="1063"/>
      <c r="E53" s="1064"/>
      <c r="F53" s="1062"/>
      <c r="G53" s="1063"/>
      <c r="H53" s="1064"/>
      <c r="I53" s="36"/>
      <c r="J53" s="195" t="s">
        <v>109</v>
      </c>
      <c r="K53" s="197"/>
      <c r="L53" s="1432"/>
      <c r="M53" s="589"/>
      <c r="N53" s="590"/>
      <c r="O53" s="590"/>
      <c r="P53" s="591"/>
    </row>
    <row r="54" spans="1:37" s="7" customFormat="1" ht="14.25" hidden="1" customHeight="1" thickBot="1" x14ac:dyDescent="0.25">
      <c r="A54" s="1616"/>
      <c r="B54" s="390" t="s">
        <v>108</v>
      </c>
      <c r="C54" s="1062"/>
      <c r="D54" s="1063"/>
      <c r="E54" s="1064"/>
      <c r="F54" s="1062"/>
      <c r="G54" s="1063"/>
      <c r="H54" s="1064"/>
      <c r="I54" s="37"/>
      <c r="J54" s="196" t="s">
        <v>109</v>
      </c>
      <c r="K54" s="198"/>
      <c r="L54" s="1433"/>
      <c r="M54" s="589"/>
      <c r="N54" s="590"/>
      <c r="O54" s="590"/>
      <c r="P54" s="591"/>
    </row>
    <row r="55" spans="1:37" s="7" customFormat="1" ht="14.25" hidden="1" customHeight="1" thickBot="1" x14ac:dyDescent="0.25">
      <c r="A55" s="1616"/>
      <c r="B55" s="390" t="s">
        <v>153</v>
      </c>
      <c r="C55" s="1062"/>
      <c r="D55" s="1063"/>
      <c r="E55" s="1064"/>
      <c r="F55" s="1062"/>
      <c r="G55" s="1063"/>
      <c r="H55" s="1064"/>
      <c r="I55" s="37"/>
      <c r="J55" s="196" t="s">
        <v>109</v>
      </c>
      <c r="K55" s="198"/>
      <c r="L55" s="1433"/>
      <c r="M55" s="528"/>
      <c r="N55" s="529"/>
      <c r="O55" s="529"/>
      <c r="P55" s="530"/>
    </row>
    <row r="56" spans="1:37" ht="14.25" hidden="1" customHeight="1" thickBot="1" x14ac:dyDescent="0.2">
      <c r="A56" s="485"/>
      <c r="B56" s="421"/>
      <c r="C56" s="421"/>
      <c r="D56" s="421"/>
      <c r="E56" s="421"/>
      <c r="F56" s="421"/>
      <c r="G56" s="421"/>
      <c r="H56" s="421"/>
      <c r="I56" s="421"/>
      <c r="J56" s="421"/>
      <c r="K56" s="421"/>
      <c r="L56" s="17"/>
      <c r="M56" s="981"/>
      <c r="N56" s="982"/>
      <c r="O56" s="982"/>
      <c r="P56" s="983"/>
      <c r="Q56" s="1"/>
      <c r="AG56" s="1"/>
      <c r="AH56" s="1"/>
      <c r="AI56" s="1"/>
      <c r="AJ56" s="1"/>
      <c r="AK56" s="1"/>
    </row>
    <row r="57" spans="1:37" s="7" customFormat="1" ht="14.25" hidden="1" customHeight="1" thickBot="1" x14ac:dyDescent="0.25">
      <c r="A57" s="485"/>
      <c r="B57" s="652" t="s">
        <v>336</v>
      </c>
      <c r="C57" s="1128" t="s">
        <v>432</v>
      </c>
      <c r="D57" s="1128"/>
      <c r="E57" s="1128"/>
      <c r="F57" s="1128"/>
      <c r="G57" s="1128"/>
      <c r="H57" s="1128"/>
      <c r="I57" s="1128"/>
      <c r="J57" s="1128"/>
      <c r="K57" s="1128"/>
      <c r="L57" s="1128"/>
      <c r="M57" s="405"/>
      <c r="N57" s="406"/>
      <c r="O57" s="406"/>
      <c r="P57" s="407"/>
    </row>
    <row r="58" spans="1:37" s="283" customFormat="1" ht="14.25" hidden="1" customHeight="1" thickBot="1" x14ac:dyDescent="0.25">
      <c r="A58" s="485"/>
      <c r="B58" s="984" t="s">
        <v>163</v>
      </c>
      <c r="C58" s="661"/>
      <c r="D58" s="657"/>
      <c r="E58" s="657"/>
      <c r="F58" s="662"/>
      <c r="G58" s="472" t="s">
        <v>16</v>
      </c>
      <c r="H58" s="1129" t="s">
        <v>164</v>
      </c>
      <c r="I58" s="1131"/>
      <c r="J58" s="657"/>
      <c r="K58" s="663"/>
      <c r="L58" s="663"/>
      <c r="M58" s="1453" t="s">
        <v>16</v>
      </c>
      <c r="N58" s="406"/>
      <c r="O58" s="406"/>
      <c r="P58" s="407"/>
      <c r="R58" s="7"/>
    </row>
    <row r="59" spans="1:37" s="7" customFormat="1" ht="14.25" hidden="1" customHeight="1" x14ac:dyDescent="0.2">
      <c r="A59" s="485"/>
      <c r="B59" s="659"/>
      <c r="C59" s="544"/>
      <c r="D59" s="164"/>
      <c r="E59" s="164"/>
      <c r="F59" s="184"/>
      <c r="G59" s="664"/>
      <c r="H59" s="1384"/>
      <c r="I59" s="1385"/>
      <c r="J59" s="544"/>
      <c r="K59" s="164"/>
      <c r="L59" s="35"/>
      <c r="M59" s="1456"/>
      <c r="N59" s="406"/>
      <c r="O59" s="406"/>
      <c r="P59" s="407"/>
      <c r="R59" s="283"/>
    </row>
    <row r="60" spans="1:37" s="7" customFormat="1" ht="14.25" hidden="1" customHeight="1" x14ac:dyDescent="0.2">
      <c r="A60" s="485"/>
      <c r="B60" s="660"/>
      <c r="C60" s="163"/>
      <c r="D60" s="545"/>
      <c r="E60" s="169"/>
      <c r="F60" s="185"/>
      <c r="G60" s="665"/>
      <c r="H60" s="1336"/>
      <c r="I60" s="1337"/>
      <c r="J60" s="163"/>
      <c r="K60" s="545"/>
      <c r="L60" s="34"/>
      <c r="M60" s="1457"/>
      <c r="N60" s="406"/>
      <c r="O60" s="406"/>
      <c r="P60" s="407"/>
      <c r="R60" s="283"/>
    </row>
    <row r="61" spans="1:37" s="7" customFormat="1" ht="14.25" hidden="1" customHeight="1" x14ac:dyDescent="0.2">
      <c r="A61" s="485"/>
      <c r="B61" s="660"/>
      <c r="C61" s="163"/>
      <c r="D61" s="169"/>
      <c r="E61" s="545"/>
      <c r="F61" s="185"/>
      <c r="G61" s="666"/>
      <c r="H61" s="1336"/>
      <c r="I61" s="1337"/>
      <c r="J61" s="163"/>
      <c r="K61" s="169"/>
      <c r="L61" s="581"/>
      <c r="M61" s="1457"/>
      <c r="N61" s="406"/>
      <c r="O61" s="406"/>
      <c r="P61" s="407"/>
    </row>
    <row r="62" spans="1:37" s="7" customFormat="1" ht="14.25" hidden="1" customHeight="1" thickBot="1" x14ac:dyDescent="0.25">
      <c r="A62" s="485"/>
      <c r="B62" s="660"/>
      <c r="C62" s="165"/>
      <c r="D62" s="166"/>
      <c r="E62" s="166"/>
      <c r="F62" s="285"/>
      <c r="G62" s="667"/>
      <c r="H62" s="1069"/>
      <c r="I62" s="1070"/>
      <c r="J62" s="373"/>
      <c r="K62" s="366"/>
      <c r="L62" s="367"/>
      <c r="M62" s="1458"/>
      <c r="N62" s="406"/>
      <c r="O62" s="406"/>
      <c r="P62" s="407"/>
    </row>
    <row r="63" spans="1:37" s="7" customFormat="1" ht="14.25" hidden="1" customHeight="1" thickBot="1" x14ac:dyDescent="0.25">
      <c r="A63" s="485"/>
      <c r="B63" s="655" t="s">
        <v>107</v>
      </c>
      <c r="C63" s="1073"/>
      <c r="D63" s="1074"/>
      <c r="E63" s="1075"/>
      <c r="F63" s="1073"/>
      <c r="G63" s="1074"/>
      <c r="H63" s="1075"/>
      <c r="I63" s="36"/>
      <c r="J63" s="195" t="s">
        <v>109</v>
      </c>
      <c r="K63" s="197"/>
      <c r="L63" s="312"/>
      <c r="M63" s="1102"/>
      <c r="N63" s="1103"/>
      <c r="O63" s="1103"/>
      <c r="P63" s="1104"/>
    </row>
    <row r="64" spans="1:37" s="7" customFormat="1" ht="14.25" hidden="1" customHeight="1" thickBot="1" x14ac:dyDescent="0.25">
      <c r="A64" s="485"/>
      <c r="B64" s="656" t="s">
        <v>108</v>
      </c>
      <c r="C64" s="1073"/>
      <c r="D64" s="1074"/>
      <c r="E64" s="1075"/>
      <c r="F64" s="1073"/>
      <c r="G64" s="1074"/>
      <c r="H64" s="1075"/>
      <c r="I64" s="37"/>
      <c r="J64" s="196" t="s">
        <v>109</v>
      </c>
      <c r="K64" s="198"/>
      <c r="L64" s="317"/>
      <c r="M64" s="396"/>
      <c r="N64" s="392"/>
      <c r="O64" s="392"/>
      <c r="P64" s="393"/>
    </row>
    <row r="65" spans="1:37" s="7" customFormat="1" ht="14.25" hidden="1" customHeight="1" thickBot="1" x14ac:dyDescent="0.25">
      <c r="A65" s="485"/>
      <c r="B65" s="656" t="s">
        <v>125</v>
      </c>
      <c r="C65" s="1073"/>
      <c r="D65" s="1074"/>
      <c r="E65" s="1075"/>
      <c r="F65" s="1073"/>
      <c r="G65" s="1074"/>
      <c r="H65" s="1075"/>
      <c r="I65" s="36"/>
      <c r="J65" s="195" t="s">
        <v>109</v>
      </c>
      <c r="K65" s="197"/>
      <c r="L65" s="312"/>
      <c r="M65" s="405"/>
      <c r="N65" s="406"/>
      <c r="O65" s="406"/>
      <c r="P65" s="407"/>
    </row>
    <row r="66" spans="1:37" s="7" customFormat="1" ht="14.25" hidden="1" customHeight="1" thickBot="1" x14ac:dyDescent="0.25">
      <c r="A66" s="485"/>
      <c r="B66" s="656" t="s">
        <v>154</v>
      </c>
      <c r="C66" s="1073"/>
      <c r="D66" s="1074"/>
      <c r="E66" s="1075"/>
      <c r="F66" s="1073"/>
      <c r="G66" s="1074"/>
      <c r="H66" s="1075"/>
      <c r="I66" s="37"/>
      <c r="J66" s="196" t="s">
        <v>109</v>
      </c>
      <c r="K66" s="198"/>
      <c r="L66" s="317"/>
      <c r="M66" s="396"/>
      <c r="N66" s="392"/>
      <c r="O66" s="392"/>
      <c r="P66" s="393"/>
    </row>
    <row r="67" spans="1:37" ht="14.25" hidden="1" customHeight="1" thickBot="1" x14ac:dyDescent="0.2">
      <c r="A67" s="485"/>
      <c r="B67" s="421"/>
      <c r="C67" s="421"/>
      <c r="D67" s="421"/>
      <c r="E67" s="421"/>
      <c r="F67" s="421"/>
      <c r="G67" s="421"/>
      <c r="H67" s="421"/>
      <c r="I67" s="421"/>
      <c r="J67" s="421"/>
      <c r="K67" s="421"/>
      <c r="L67" s="17"/>
      <c r="M67" s="1089"/>
      <c r="N67" s="1090"/>
      <c r="O67" s="1090"/>
      <c r="P67" s="1091"/>
    </row>
    <row r="68" spans="1:37" s="7" customFormat="1" ht="14.25" hidden="1" customHeight="1" thickBot="1" x14ac:dyDescent="0.25">
      <c r="A68" s="485"/>
      <c r="B68" s="726" t="s">
        <v>338</v>
      </c>
      <c r="C68" s="1144" t="s">
        <v>433</v>
      </c>
      <c r="D68" s="1144"/>
      <c r="E68" s="1144"/>
      <c r="F68" s="1144"/>
      <c r="G68" s="1144"/>
      <c r="H68" s="1144"/>
      <c r="I68" s="1144"/>
      <c r="J68" s="1144"/>
      <c r="K68" s="1144"/>
      <c r="L68" s="1144"/>
      <c r="M68" s="528"/>
      <c r="N68" s="529"/>
      <c r="O68" s="529"/>
      <c r="P68" s="530"/>
    </row>
    <row r="69" spans="1:37" s="283" customFormat="1" ht="14.25" hidden="1" customHeight="1" thickBot="1" x14ac:dyDescent="0.25">
      <c r="A69" s="485"/>
      <c r="B69" s="998" t="s">
        <v>163</v>
      </c>
      <c r="C69" s="765"/>
      <c r="D69" s="731"/>
      <c r="E69" s="766"/>
      <c r="F69" s="605" t="s">
        <v>16</v>
      </c>
      <c r="G69" s="1239"/>
      <c r="H69" s="1241"/>
      <c r="I69" s="765"/>
      <c r="J69" s="731"/>
      <c r="K69" s="766"/>
      <c r="L69" s="1436" t="s">
        <v>16</v>
      </c>
      <c r="M69" s="528"/>
      <c r="N69" s="529"/>
      <c r="O69" s="529"/>
      <c r="P69" s="530"/>
      <c r="R69" s="7"/>
    </row>
    <row r="70" spans="1:37" s="7" customFormat="1" ht="14.25" hidden="1" customHeight="1" x14ac:dyDescent="0.2">
      <c r="A70" s="1615"/>
      <c r="B70" s="763"/>
      <c r="C70" s="374"/>
      <c r="D70" s="164"/>
      <c r="E70" s="35"/>
      <c r="F70" s="593"/>
      <c r="G70" s="1400"/>
      <c r="H70" s="1401"/>
      <c r="I70" s="374"/>
      <c r="J70" s="164"/>
      <c r="K70" s="184"/>
      <c r="L70" s="1437"/>
      <c r="M70" s="528"/>
      <c r="N70" s="529"/>
      <c r="O70" s="529"/>
      <c r="P70" s="530"/>
      <c r="R70" s="283"/>
    </row>
    <row r="71" spans="1:37" s="7" customFormat="1" ht="14.25" hidden="1" customHeight="1" x14ac:dyDescent="0.2">
      <c r="A71" s="1616"/>
      <c r="B71" s="764"/>
      <c r="C71" s="163"/>
      <c r="D71" s="375"/>
      <c r="E71" s="34"/>
      <c r="F71" s="594"/>
      <c r="G71" s="1404"/>
      <c r="H71" s="1405"/>
      <c r="I71" s="163"/>
      <c r="J71" s="375"/>
      <c r="K71" s="185"/>
      <c r="L71" s="1438"/>
      <c r="M71" s="528"/>
      <c r="N71" s="529"/>
      <c r="O71" s="529"/>
      <c r="P71" s="530"/>
      <c r="R71" s="283"/>
    </row>
    <row r="72" spans="1:37" s="7" customFormat="1" ht="14.25" hidden="1" customHeight="1" thickBot="1" x14ac:dyDescent="0.25">
      <c r="A72" s="1616"/>
      <c r="B72" s="764"/>
      <c r="C72" s="163"/>
      <c r="D72" s="169"/>
      <c r="E72" s="452"/>
      <c r="F72" s="595"/>
      <c r="G72" s="1406"/>
      <c r="H72" s="1407"/>
      <c r="I72" s="165"/>
      <c r="J72" s="166"/>
      <c r="K72" s="474"/>
      <c r="L72" s="1439"/>
      <c r="M72" s="1102" t="s">
        <v>219</v>
      </c>
      <c r="N72" s="1103"/>
      <c r="O72" s="1103"/>
      <c r="P72" s="1104"/>
    </row>
    <row r="73" spans="1:37" s="7" customFormat="1" ht="14.25" hidden="1" customHeight="1" thickBot="1" x14ac:dyDescent="0.25">
      <c r="A73" s="1616"/>
      <c r="B73" s="729" t="s">
        <v>107</v>
      </c>
      <c r="C73" s="1062"/>
      <c r="D73" s="1063"/>
      <c r="E73" s="1064"/>
      <c r="F73" s="1062"/>
      <c r="G73" s="1063"/>
      <c r="H73" s="1064"/>
      <c r="I73" s="36"/>
      <c r="J73" s="195" t="s">
        <v>109</v>
      </c>
      <c r="K73" s="197"/>
      <c r="L73" s="1432"/>
      <c r="M73" s="589"/>
      <c r="N73" s="590"/>
      <c r="O73" s="590"/>
      <c r="P73" s="591"/>
    </row>
    <row r="74" spans="1:37" s="7" customFormat="1" ht="14.25" hidden="1" customHeight="1" thickBot="1" x14ac:dyDescent="0.25">
      <c r="A74" s="1616"/>
      <c r="B74" s="730" t="s">
        <v>108</v>
      </c>
      <c r="C74" s="1062"/>
      <c r="D74" s="1063"/>
      <c r="E74" s="1064"/>
      <c r="F74" s="1062"/>
      <c r="G74" s="1063"/>
      <c r="H74" s="1064"/>
      <c r="I74" s="37"/>
      <c r="J74" s="196" t="s">
        <v>109</v>
      </c>
      <c r="K74" s="198"/>
      <c r="L74" s="1433"/>
      <c r="M74" s="589"/>
      <c r="N74" s="590"/>
      <c r="O74" s="590"/>
      <c r="P74" s="591"/>
    </row>
    <row r="75" spans="1:37" s="7" customFormat="1" ht="14.25" hidden="1" customHeight="1" thickBot="1" x14ac:dyDescent="0.25">
      <c r="A75" s="1616"/>
      <c r="B75" s="730" t="s">
        <v>153</v>
      </c>
      <c r="C75" s="1062"/>
      <c r="D75" s="1063"/>
      <c r="E75" s="1064"/>
      <c r="F75" s="1062"/>
      <c r="G75" s="1063"/>
      <c r="H75" s="1064"/>
      <c r="I75" s="37"/>
      <c r="J75" s="196" t="s">
        <v>109</v>
      </c>
      <c r="K75" s="198"/>
      <c r="L75" s="1433"/>
      <c r="M75" s="528"/>
      <c r="N75" s="529"/>
      <c r="O75" s="529"/>
      <c r="P75" s="530"/>
    </row>
    <row r="76" spans="1:37" ht="6" customHeight="1" thickBot="1" x14ac:dyDescent="0.25">
      <c r="A76" s="485"/>
      <c r="B76" s="421"/>
      <c r="C76" s="421"/>
      <c r="D76" s="421"/>
      <c r="E76" s="421"/>
      <c r="F76" s="421"/>
      <c r="G76" s="421"/>
      <c r="H76" s="421"/>
      <c r="I76" s="421"/>
      <c r="J76" s="421"/>
      <c r="K76" s="421"/>
      <c r="L76" s="17"/>
      <c r="M76" s="1322"/>
      <c r="N76" s="1323"/>
      <c r="O76" s="1323"/>
      <c r="P76" s="1324"/>
      <c r="Q76" s="1"/>
      <c r="AG76" s="1"/>
      <c r="AH76" s="1"/>
      <c r="AI76" s="1"/>
      <c r="AJ76" s="1"/>
      <c r="AK76" s="1"/>
    </row>
    <row r="77" spans="1:37" ht="21" customHeight="1" x14ac:dyDescent="0.2">
      <c r="A77" s="213" t="s">
        <v>82</v>
      </c>
      <c r="B77" s="214"/>
      <c r="C77" s="215"/>
      <c r="D77" s="1237" t="s">
        <v>347</v>
      </c>
      <c r="E77" s="1237"/>
      <c r="F77" s="1237"/>
      <c r="G77" s="1237"/>
      <c r="H77" s="1237"/>
      <c r="I77" s="1237"/>
      <c r="J77" s="1237"/>
      <c r="K77" s="1237"/>
      <c r="L77" s="1237"/>
      <c r="M77" s="1440"/>
      <c r="N77" s="1440"/>
      <c r="O77" s="1440"/>
      <c r="P77" s="1441"/>
      <c r="Q77" s="1"/>
      <c r="AG77" s="1"/>
      <c r="AH77" s="1"/>
      <c r="AI77" s="1"/>
      <c r="AJ77" s="1"/>
      <c r="AK77" s="1"/>
    </row>
    <row r="78" spans="1:37" ht="18.75" customHeight="1" thickBot="1" x14ac:dyDescent="0.3">
      <c r="A78" s="708" t="s">
        <v>678</v>
      </c>
      <c r="B78" s="709"/>
      <c r="C78" s="709"/>
      <c r="D78" s="710"/>
      <c r="E78" s="212"/>
      <c r="F78" s="212"/>
      <c r="G78" s="1009"/>
      <c r="H78" s="710"/>
      <c r="I78" s="979"/>
      <c r="J78" s="218"/>
      <c r="K78" s="979"/>
      <c r="L78" s="218"/>
      <c r="M78" s="212"/>
      <c r="N78" s="1009"/>
      <c r="O78" s="1009"/>
      <c r="P78" s="1010" t="s">
        <v>677</v>
      </c>
      <c r="Q78" s="1"/>
      <c r="AG78" s="1"/>
      <c r="AH78" s="1"/>
      <c r="AI78" s="1"/>
      <c r="AJ78" s="1"/>
      <c r="AK78" s="1"/>
    </row>
    <row r="79" spans="1:37" ht="3.75" customHeight="1" x14ac:dyDescent="0.2">
      <c r="A79" s="408"/>
      <c r="B79" s="409"/>
      <c r="C79" s="409"/>
      <c r="D79" s="409"/>
      <c r="E79" s="409"/>
      <c r="F79" s="409"/>
      <c r="G79" s="409"/>
      <c r="H79" s="409"/>
      <c r="I79" s="409"/>
      <c r="J79" s="409"/>
      <c r="K79" s="409"/>
      <c r="L79" s="410"/>
      <c r="M79" s="1459" t="s">
        <v>219</v>
      </c>
      <c r="N79" s="1460"/>
      <c r="O79" s="1460"/>
      <c r="P79" s="1461"/>
      <c r="Q79" s="1"/>
      <c r="AG79" s="1"/>
      <c r="AH79" s="1"/>
      <c r="AI79" s="1"/>
      <c r="AJ79" s="1"/>
      <c r="AK79" s="1"/>
    </row>
    <row r="80" spans="1:37" s="400" customFormat="1" ht="7.5" customHeight="1" x14ac:dyDescent="0.15">
      <c r="A80" s="414"/>
      <c r="B80" s="415"/>
      <c r="C80" s="415"/>
      <c r="D80" s="415" t="s">
        <v>248</v>
      </c>
      <c r="E80" s="415"/>
      <c r="F80" s="415"/>
      <c r="G80" s="415"/>
      <c r="H80" s="415"/>
      <c r="I80" s="415"/>
      <c r="J80" s="415"/>
      <c r="K80" s="415"/>
      <c r="L80" s="415"/>
      <c r="M80" s="1462"/>
      <c r="N80" s="1463"/>
      <c r="O80" s="1463"/>
      <c r="P80" s="1464"/>
    </row>
    <row r="81" spans="1:37" s="401" customFormat="1" ht="9.75" customHeight="1" thickBot="1" x14ac:dyDescent="0.2">
      <c r="A81" s="416"/>
      <c r="B81" s="417"/>
      <c r="C81" s="423" t="s">
        <v>249</v>
      </c>
      <c r="D81" s="1172" t="s">
        <v>250</v>
      </c>
      <c r="E81" s="1172"/>
      <c r="F81" s="417"/>
      <c r="G81" s="423" t="s">
        <v>251</v>
      </c>
      <c r="H81" s="1172" t="s">
        <v>250</v>
      </c>
      <c r="I81" s="1172"/>
      <c r="J81" s="417"/>
      <c r="K81" s="417"/>
      <c r="L81" s="417"/>
      <c r="M81" s="405"/>
      <c r="N81" s="406"/>
      <c r="O81" s="406"/>
      <c r="P81" s="407"/>
    </row>
    <row r="82" spans="1:37" s="32" customFormat="1" ht="11.25" customHeight="1" x14ac:dyDescent="0.15">
      <c r="A82" s="418"/>
      <c r="B82" s="419"/>
      <c r="C82" s="424" t="s">
        <v>4</v>
      </c>
      <c r="D82" s="1173" t="s">
        <v>148</v>
      </c>
      <c r="E82" s="1174"/>
      <c r="F82" s="417"/>
      <c r="G82" s="427" t="s">
        <v>5</v>
      </c>
      <c r="H82" s="1181" t="s">
        <v>147</v>
      </c>
      <c r="I82" s="1182"/>
      <c r="J82" s="419"/>
      <c r="K82" s="419"/>
      <c r="L82" s="419"/>
      <c r="M82" s="1102"/>
      <c r="N82" s="1103"/>
      <c r="O82" s="1103"/>
      <c r="P82" s="1104"/>
    </row>
    <row r="83" spans="1:37" s="32" customFormat="1" ht="11.25" customHeight="1" x14ac:dyDescent="0.2">
      <c r="A83" s="418"/>
      <c r="B83" s="419"/>
      <c r="C83" s="425" t="s">
        <v>63</v>
      </c>
      <c r="D83" s="1175" t="s">
        <v>177</v>
      </c>
      <c r="E83" s="1176"/>
      <c r="F83" s="417"/>
      <c r="G83" s="428" t="s">
        <v>6</v>
      </c>
      <c r="H83" s="1183" t="s">
        <v>149</v>
      </c>
      <c r="I83" s="1184"/>
      <c r="J83" s="419"/>
      <c r="K83" s="419"/>
      <c r="L83" s="419"/>
      <c r="M83" s="396"/>
      <c r="N83" s="392"/>
      <c r="O83" s="392"/>
      <c r="P83" s="393"/>
    </row>
    <row r="84" spans="1:37" s="32" customFormat="1" ht="11.25" customHeight="1" thickBot="1" x14ac:dyDescent="0.25">
      <c r="A84" s="418"/>
      <c r="B84" s="419"/>
      <c r="C84" s="425" t="s">
        <v>64</v>
      </c>
      <c r="D84" s="1175" t="s">
        <v>66</v>
      </c>
      <c r="E84" s="1176"/>
      <c r="F84" s="417"/>
      <c r="G84" s="428" t="s">
        <v>79</v>
      </c>
      <c r="H84" s="1183" t="s">
        <v>711</v>
      </c>
      <c r="I84" s="1184"/>
      <c r="J84" s="419"/>
      <c r="K84" s="419"/>
      <c r="L84" s="419"/>
      <c r="M84" s="396"/>
      <c r="N84" s="392"/>
      <c r="O84" s="392"/>
      <c r="P84" s="391"/>
    </row>
    <row r="85" spans="1:37" ht="10.5" hidden="1" customHeight="1" thickBot="1" x14ac:dyDescent="0.25">
      <c r="A85" s="420"/>
      <c r="B85" s="421"/>
      <c r="C85" s="473"/>
      <c r="D85" s="1412"/>
      <c r="E85" s="1413"/>
      <c r="F85" s="494"/>
      <c r="G85" s="480"/>
      <c r="H85" s="1410"/>
      <c r="I85" s="1411"/>
      <c r="J85" s="421"/>
      <c r="K85" s="421"/>
      <c r="L85" s="421"/>
      <c r="M85" s="396"/>
      <c r="N85" s="394"/>
      <c r="O85" s="394"/>
      <c r="P85" s="391"/>
      <c r="Q85" s="1"/>
      <c r="AG85" s="1"/>
      <c r="AH85" s="1"/>
      <c r="AI85" s="1"/>
      <c r="AJ85" s="1"/>
      <c r="AK85" s="1"/>
    </row>
    <row r="86" spans="1:37" ht="6" customHeight="1" x14ac:dyDescent="0.2">
      <c r="A86" s="1161" t="s">
        <v>311</v>
      </c>
      <c r="B86" s="1162"/>
      <c r="C86" s="1312" t="s">
        <v>713</v>
      </c>
      <c r="D86" s="1313"/>
      <c r="E86" s="1314"/>
      <c r="F86" s="621"/>
      <c r="G86" s="1312" t="s">
        <v>712</v>
      </c>
      <c r="H86" s="1313"/>
      <c r="I86" s="1314"/>
      <c r="J86" s="421"/>
      <c r="K86" s="421"/>
      <c r="L86" s="421"/>
      <c r="M86" s="396"/>
      <c r="N86" s="395"/>
      <c r="O86" s="395"/>
      <c r="P86" s="391"/>
      <c r="Q86" s="1"/>
      <c r="AG86" s="1"/>
      <c r="AH86" s="1"/>
      <c r="AI86" s="1"/>
      <c r="AJ86" s="1"/>
      <c r="AK86" s="1"/>
    </row>
    <row r="87" spans="1:37" ht="5.25" customHeight="1" thickBot="1" x14ac:dyDescent="0.25">
      <c r="A87" s="1163"/>
      <c r="B87" s="1164"/>
      <c r="C87" s="1315"/>
      <c r="D87" s="1316"/>
      <c r="E87" s="1317"/>
      <c r="F87" s="622"/>
      <c r="G87" s="1315"/>
      <c r="H87" s="1316"/>
      <c r="I87" s="1317"/>
      <c r="J87" s="422"/>
      <c r="K87" s="422"/>
      <c r="L87" s="422"/>
      <c r="M87" s="411"/>
      <c r="N87" s="412"/>
      <c r="O87" s="412"/>
      <c r="P87" s="413"/>
      <c r="Q87" s="1"/>
      <c r="AG87" s="1"/>
      <c r="AH87" s="1"/>
      <c r="AI87" s="1"/>
      <c r="AJ87" s="1"/>
      <c r="AK87" s="1"/>
    </row>
  </sheetData>
  <sortState ref="B3:L8">
    <sortCondition descending="1" ref="L8"/>
  </sortState>
  <mergeCells count="101">
    <mergeCell ref="K22:L22"/>
    <mergeCell ref="K23:L23"/>
    <mergeCell ref="K24:L24"/>
    <mergeCell ref="K25:L25"/>
    <mergeCell ref="K26:L26"/>
    <mergeCell ref="K27:L27"/>
    <mergeCell ref="M21:P22"/>
    <mergeCell ref="C66:E66"/>
    <mergeCell ref="F66:H66"/>
    <mergeCell ref="C64:E64"/>
    <mergeCell ref="F64:H64"/>
    <mergeCell ref="H58:I58"/>
    <mergeCell ref="H59:I59"/>
    <mergeCell ref="H60:I60"/>
    <mergeCell ref="H61:I61"/>
    <mergeCell ref="H62:I62"/>
    <mergeCell ref="F36:H36"/>
    <mergeCell ref="C37:E37"/>
    <mergeCell ref="F37:H37"/>
    <mergeCell ref="C36:E36"/>
    <mergeCell ref="F46:H46"/>
    <mergeCell ref="C46:E46"/>
    <mergeCell ref="C44:E44"/>
    <mergeCell ref="F44:H44"/>
    <mergeCell ref="C45:E45"/>
    <mergeCell ref="F45:H45"/>
    <mergeCell ref="C39:L39"/>
    <mergeCell ref="C35:E35"/>
    <mergeCell ref="C21:L21"/>
    <mergeCell ref="A1:P1"/>
    <mergeCell ref="C17:E17"/>
    <mergeCell ref="F17:H17"/>
    <mergeCell ref="C18:E18"/>
    <mergeCell ref="F18:H18"/>
    <mergeCell ref="C19:E19"/>
    <mergeCell ref="F19:H19"/>
    <mergeCell ref="M2:P10"/>
    <mergeCell ref="C12:L12"/>
    <mergeCell ref="G13:H13"/>
    <mergeCell ref="M11:P12"/>
    <mergeCell ref="M27:P27"/>
    <mergeCell ref="G30:H30"/>
    <mergeCell ref="A86:B87"/>
    <mergeCell ref="H85:I85"/>
    <mergeCell ref="D85:E85"/>
    <mergeCell ref="F53:H53"/>
    <mergeCell ref="C53:E53"/>
    <mergeCell ref="G52:H52"/>
    <mergeCell ref="M76:P76"/>
    <mergeCell ref="F55:H55"/>
    <mergeCell ref="C55:E55"/>
    <mergeCell ref="F54:H54"/>
    <mergeCell ref="C54:E54"/>
    <mergeCell ref="H81:I81"/>
    <mergeCell ref="D81:E81"/>
    <mergeCell ref="M79:P80"/>
    <mergeCell ref="D77:P77"/>
    <mergeCell ref="M52:P52"/>
    <mergeCell ref="C57:L57"/>
    <mergeCell ref="C63:E63"/>
    <mergeCell ref="F63:H63"/>
    <mergeCell ref="M63:P63"/>
    <mergeCell ref="C65:E65"/>
    <mergeCell ref="H84:I84"/>
    <mergeCell ref="D84:E84"/>
    <mergeCell ref="H83:I83"/>
    <mergeCell ref="H40:I40"/>
    <mergeCell ref="H41:I41"/>
    <mergeCell ref="H42:I42"/>
    <mergeCell ref="H43:I43"/>
    <mergeCell ref="G71:H71"/>
    <mergeCell ref="G72:H72"/>
    <mergeCell ref="M72:P72"/>
    <mergeCell ref="M47:P47"/>
    <mergeCell ref="G49:H49"/>
    <mergeCell ref="G50:H50"/>
    <mergeCell ref="G51:H51"/>
    <mergeCell ref="C48:L48"/>
    <mergeCell ref="M82:P82"/>
    <mergeCell ref="M28:P28"/>
    <mergeCell ref="C29:L29"/>
    <mergeCell ref="F35:H35"/>
    <mergeCell ref="G86:I87"/>
    <mergeCell ref="C86:E87"/>
    <mergeCell ref="D83:E83"/>
    <mergeCell ref="H82:I82"/>
    <mergeCell ref="D82:E82"/>
    <mergeCell ref="F65:H65"/>
    <mergeCell ref="C73:E73"/>
    <mergeCell ref="F73:H73"/>
    <mergeCell ref="C74:E74"/>
    <mergeCell ref="F74:H74"/>
    <mergeCell ref="C75:E75"/>
    <mergeCell ref="F75:H75"/>
    <mergeCell ref="M34:P35"/>
    <mergeCell ref="C34:E34"/>
    <mergeCell ref="F34:H34"/>
    <mergeCell ref="M67:P67"/>
    <mergeCell ref="C68:L68"/>
    <mergeCell ref="G69:H69"/>
    <mergeCell ref="G70:H7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zoomScale="160" zoomScaleNormal="160" workbookViewId="0">
      <selection sqref="A1:AP34"/>
    </sheetView>
  </sheetViews>
  <sheetFormatPr defaultColWidth="9.140625" defaultRowHeight="16.5" x14ac:dyDescent="0.2"/>
  <cols>
    <col min="1" max="1" width="3.28515625" style="1528" customWidth="1"/>
    <col min="2" max="2" width="8.42578125" style="1550" customWidth="1"/>
    <col min="3" max="3" width="6.85546875" style="1550" customWidth="1"/>
    <col min="4" max="4" width="5.42578125" style="1514" customWidth="1"/>
    <col min="5" max="11" width="11.7109375" style="1514" hidden="1" customWidth="1"/>
    <col min="12" max="12" width="20.28515625" style="1514" hidden="1" customWidth="1"/>
    <col min="13" max="13" width="5.85546875" style="1514" customWidth="1"/>
    <col min="14" max="14" width="2.140625" style="1514" customWidth="1"/>
    <col min="15" max="15" width="4" style="1514" customWidth="1"/>
    <col min="16" max="16" width="8.42578125" style="1514" customWidth="1"/>
    <col min="17" max="17" width="6.42578125" style="1514" customWidth="1"/>
    <col min="18" max="18" width="5.42578125" style="1528" customWidth="1"/>
    <col min="19" max="26" width="7.7109375" style="1514" hidden="1" customWidth="1"/>
    <col min="27" max="27" width="5.85546875" style="1514" customWidth="1"/>
    <col min="28" max="28" width="5.42578125" style="1514" customWidth="1"/>
    <col min="29" max="29" width="2.140625" style="1514" customWidth="1"/>
    <col min="30" max="30" width="3.5703125" style="1514" customWidth="1"/>
    <col min="31" max="31" width="8.7109375" style="1514" customWidth="1"/>
    <col min="32" max="32" width="6.42578125" style="1514" customWidth="1"/>
    <col min="33" max="33" width="5.42578125" style="1528" customWidth="1"/>
    <col min="34" max="41" width="7.7109375" style="1514" hidden="1" customWidth="1"/>
    <col min="42" max="42" width="5.85546875" style="1514" customWidth="1"/>
    <col min="43" max="16384" width="9.140625" style="1514"/>
  </cols>
  <sheetData>
    <row r="1" spans="1:42" s="1470" customFormat="1" ht="21" customHeight="1" x14ac:dyDescent="0.2">
      <c r="A1" s="1468" t="s">
        <v>141</v>
      </c>
      <c r="B1" s="1468"/>
      <c r="C1" s="1468"/>
      <c r="D1" s="1468"/>
      <c r="E1" s="1469"/>
      <c r="F1" s="1468"/>
      <c r="G1" s="1468"/>
      <c r="H1" s="1468"/>
      <c r="I1" s="1468"/>
      <c r="J1" s="1468"/>
      <c r="K1" s="1468"/>
      <c r="L1" s="1468"/>
      <c r="M1" s="1468"/>
      <c r="Q1" s="1468" t="s">
        <v>191</v>
      </c>
      <c r="R1" s="1468"/>
      <c r="S1" s="1468"/>
      <c r="T1" s="1468"/>
      <c r="U1" s="1468"/>
      <c r="V1" s="1468"/>
      <c r="W1" s="1468"/>
      <c r="X1" s="1468"/>
      <c r="Y1" s="1468"/>
      <c r="Z1" s="1468"/>
      <c r="AA1" s="1468"/>
      <c r="AB1" s="1468"/>
      <c r="AD1" s="1468"/>
      <c r="AE1" s="1468"/>
      <c r="AF1" s="1471"/>
      <c r="AG1" s="1472"/>
      <c r="AH1" s="1472"/>
      <c r="AI1" s="1472"/>
      <c r="AJ1" s="1472"/>
      <c r="AK1" s="1472"/>
      <c r="AL1" s="1472"/>
      <c r="AM1" s="1472"/>
      <c r="AN1" s="1472"/>
      <c r="AO1" s="1472"/>
      <c r="AP1" s="1473" t="s">
        <v>356</v>
      </c>
    </row>
    <row r="2" spans="1:42" s="1474" customFormat="1" ht="14.25" customHeight="1" x14ac:dyDescent="0.2">
      <c r="A2" s="1474" t="s">
        <v>127</v>
      </c>
      <c r="D2" s="1475"/>
      <c r="M2" s="1475"/>
      <c r="O2" s="1476" t="s">
        <v>20</v>
      </c>
      <c r="P2" s="1477"/>
      <c r="Q2" s="1477"/>
      <c r="R2" s="1477"/>
      <c r="S2" s="1477"/>
      <c r="T2" s="1477"/>
      <c r="U2" s="1477"/>
      <c r="V2" s="1477"/>
      <c r="W2" s="1477"/>
      <c r="X2" s="1477"/>
      <c r="Y2" s="1477"/>
      <c r="Z2" s="1477"/>
      <c r="AA2" s="1478"/>
      <c r="AF2" s="1477"/>
      <c r="AG2" s="1477"/>
      <c r="AH2" s="1477"/>
      <c r="AI2" s="1477"/>
      <c r="AJ2" s="1477"/>
      <c r="AK2" s="1477"/>
      <c r="AL2" s="1477"/>
      <c r="AM2" s="1477"/>
      <c r="AN2" s="1477"/>
      <c r="AO2" s="1477"/>
      <c r="AP2" s="1475" t="s">
        <v>26</v>
      </c>
    </row>
    <row r="3" spans="1:42" s="1481" customFormat="1" ht="5.25" customHeight="1" x14ac:dyDescent="0.2">
      <c r="A3" s="1479" t="s">
        <v>16</v>
      </c>
      <c r="B3" s="1479" t="s">
        <v>23</v>
      </c>
      <c r="C3" s="1479" t="s">
        <v>24</v>
      </c>
      <c r="D3" s="1479" t="s">
        <v>3</v>
      </c>
      <c r="E3" s="1480" t="s">
        <v>19</v>
      </c>
      <c r="F3" s="1480" t="s">
        <v>19</v>
      </c>
      <c r="G3" s="1480" t="s">
        <v>19</v>
      </c>
      <c r="H3" s="1480" t="s">
        <v>19</v>
      </c>
      <c r="I3" s="1480" t="s">
        <v>19</v>
      </c>
      <c r="J3" s="1480" t="s">
        <v>19</v>
      </c>
      <c r="K3" s="1480" t="s">
        <v>19</v>
      </c>
      <c r="L3" s="1480" t="s">
        <v>19</v>
      </c>
      <c r="M3" s="1480" t="s">
        <v>19</v>
      </c>
      <c r="O3" s="1482" t="s">
        <v>16</v>
      </c>
      <c r="P3" s="1482" t="s">
        <v>187</v>
      </c>
      <c r="Q3" s="1482" t="s">
        <v>188</v>
      </c>
      <c r="R3" s="1483" t="s">
        <v>18</v>
      </c>
      <c r="S3" s="1484" t="s">
        <v>95</v>
      </c>
      <c r="T3" s="1485" t="s">
        <v>96</v>
      </c>
      <c r="U3" s="1486" t="s">
        <v>97</v>
      </c>
      <c r="V3" s="1486" t="s">
        <v>98</v>
      </c>
      <c r="W3" s="1486" t="s">
        <v>99</v>
      </c>
      <c r="X3" s="1486" t="s">
        <v>100</v>
      </c>
      <c r="Y3" s="1486" t="s">
        <v>101</v>
      </c>
      <c r="Z3" s="1484" t="s">
        <v>102</v>
      </c>
      <c r="AA3" s="1487" t="s">
        <v>19</v>
      </c>
      <c r="AB3" s="1488" t="s">
        <v>349</v>
      </c>
      <c r="AD3" s="1479" t="s">
        <v>16</v>
      </c>
      <c r="AE3" s="1479" t="s">
        <v>23</v>
      </c>
      <c r="AF3" s="1479" t="s">
        <v>24</v>
      </c>
      <c r="AG3" s="1479" t="s">
        <v>3</v>
      </c>
      <c r="AH3" s="1480" t="s">
        <v>19</v>
      </c>
      <c r="AI3" s="1480" t="s">
        <v>19</v>
      </c>
      <c r="AJ3" s="1480" t="s">
        <v>19</v>
      </c>
      <c r="AK3" s="1480" t="s">
        <v>19</v>
      </c>
      <c r="AL3" s="1480" t="s">
        <v>19</v>
      </c>
      <c r="AM3" s="1480" t="s">
        <v>19</v>
      </c>
      <c r="AN3" s="1480" t="s">
        <v>19</v>
      </c>
      <c r="AO3" s="1480" t="s">
        <v>19</v>
      </c>
      <c r="AP3" s="1480" t="s">
        <v>19</v>
      </c>
    </row>
    <row r="4" spans="1:42" s="1481" customFormat="1" ht="5.25" customHeight="1" thickBot="1" x14ac:dyDescent="0.25">
      <c r="A4" s="1489"/>
      <c r="B4" s="1489"/>
      <c r="C4" s="1489"/>
      <c r="D4" s="1489"/>
      <c r="E4" s="1490"/>
      <c r="F4" s="1490"/>
      <c r="G4" s="1490"/>
      <c r="H4" s="1490"/>
      <c r="I4" s="1490"/>
      <c r="J4" s="1490"/>
      <c r="K4" s="1490"/>
      <c r="L4" s="1490"/>
      <c r="M4" s="1490"/>
      <c r="O4" s="1491"/>
      <c r="P4" s="1491"/>
      <c r="Q4" s="1491"/>
      <c r="R4" s="1492"/>
      <c r="S4" s="1493" t="s">
        <v>68</v>
      </c>
      <c r="T4" s="1493" t="s">
        <v>68</v>
      </c>
      <c r="U4" s="1493" t="s">
        <v>68</v>
      </c>
      <c r="V4" s="1493" t="s">
        <v>68</v>
      </c>
      <c r="W4" s="1493" t="s">
        <v>68</v>
      </c>
      <c r="X4" s="1493" t="s">
        <v>68</v>
      </c>
      <c r="Y4" s="1493" t="s">
        <v>68</v>
      </c>
      <c r="Z4" s="1493" t="s">
        <v>68</v>
      </c>
      <c r="AA4" s="1494"/>
      <c r="AB4" s="1495"/>
      <c r="AD4" s="1489"/>
      <c r="AE4" s="1496"/>
      <c r="AF4" s="1496"/>
      <c r="AG4" s="1496"/>
      <c r="AH4" s="1497"/>
      <c r="AI4" s="1497"/>
      <c r="AJ4" s="1497"/>
      <c r="AK4" s="1497"/>
      <c r="AL4" s="1497"/>
      <c r="AM4" s="1497"/>
      <c r="AN4" s="1497"/>
      <c r="AO4" s="1497"/>
      <c r="AP4" s="1497"/>
    </row>
    <row r="5" spans="1:42" s="1552" customFormat="1" ht="9" customHeight="1" x14ac:dyDescent="0.2">
      <c r="A5" s="1498">
        <v>1</v>
      </c>
      <c r="B5" s="1551" t="s">
        <v>71</v>
      </c>
      <c r="C5" s="1551" t="s">
        <v>25</v>
      </c>
      <c r="D5" s="1500" t="s">
        <v>46</v>
      </c>
      <c r="E5" s="1500">
        <v>46</v>
      </c>
      <c r="F5" s="1501">
        <v>37</v>
      </c>
      <c r="G5" s="1500"/>
      <c r="H5" s="1500"/>
      <c r="I5" s="1500"/>
      <c r="J5" s="1500"/>
      <c r="K5" s="1500"/>
      <c r="L5" s="1500"/>
      <c r="M5" s="1502">
        <f>SUM(E5:L5)</f>
        <v>83</v>
      </c>
      <c r="O5" s="1553">
        <v>1</v>
      </c>
      <c r="P5" s="1554" t="s">
        <v>505</v>
      </c>
      <c r="Q5" s="1554" t="s">
        <v>50</v>
      </c>
      <c r="R5" s="1500" t="s">
        <v>32</v>
      </c>
      <c r="S5" s="1500">
        <v>30</v>
      </c>
      <c r="T5" s="1501">
        <v>43</v>
      </c>
      <c r="U5" s="1500"/>
      <c r="V5" s="1500"/>
      <c r="W5" s="1500"/>
      <c r="X5" s="1501"/>
      <c r="Y5" s="1500"/>
      <c r="Z5" s="1501"/>
      <c r="AA5" s="1620">
        <f>SUM(S5:Z5)</f>
        <v>73</v>
      </c>
      <c r="AB5" s="1556">
        <v>9.125</v>
      </c>
      <c r="AD5" s="1498">
        <v>1</v>
      </c>
      <c r="AE5" s="1554" t="s">
        <v>504</v>
      </c>
      <c r="AF5" s="1554" t="s">
        <v>27</v>
      </c>
      <c r="AG5" s="1500" t="s">
        <v>32</v>
      </c>
      <c r="AH5" s="1500">
        <v>15</v>
      </c>
      <c r="AI5" s="1501">
        <v>24</v>
      </c>
      <c r="AJ5" s="1500"/>
      <c r="AK5" s="1500"/>
      <c r="AL5" s="1500"/>
      <c r="AM5" s="1501"/>
      <c r="AN5" s="1500"/>
      <c r="AO5" s="1501"/>
      <c r="AP5" s="1621">
        <f>SUM(AH5:AO5)</f>
        <v>39</v>
      </c>
    </row>
    <row r="6" spans="1:42" s="1552" customFormat="1" ht="9" customHeight="1" x14ac:dyDescent="0.2">
      <c r="A6" s="1505">
        <v>2</v>
      </c>
      <c r="B6" s="1551" t="s">
        <v>52</v>
      </c>
      <c r="C6" s="1551" t="s">
        <v>27</v>
      </c>
      <c r="D6" s="1500" t="s">
        <v>46</v>
      </c>
      <c r="E6" s="1500">
        <v>17</v>
      </c>
      <c r="F6" s="1501">
        <v>25</v>
      </c>
      <c r="G6" s="1500"/>
      <c r="H6" s="1500"/>
      <c r="I6" s="1500"/>
      <c r="J6" s="1500"/>
      <c r="K6" s="1500"/>
      <c r="L6" s="1500"/>
      <c r="M6" s="1502">
        <f>SUM(E6:L6)</f>
        <v>42</v>
      </c>
      <c r="O6" s="1505">
        <v>2</v>
      </c>
      <c r="P6" s="1554" t="s">
        <v>500</v>
      </c>
      <c r="Q6" s="1554" t="s">
        <v>112</v>
      </c>
      <c r="R6" s="1500" t="s">
        <v>32</v>
      </c>
      <c r="S6" s="1500">
        <v>29</v>
      </c>
      <c r="T6" s="1501">
        <v>41</v>
      </c>
      <c r="U6" s="1500"/>
      <c r="V6" s="1500"/>
      <c r="W6" s="1500"/>
      <c r="X6" s="1501"/>
      <c r="Y6" s="1500"/>
      <c r="Z6" s="1501"/>
      <c r="AA6" s="1620">
        <f>SUM(S6:Z6)</f>
        <v>70</v>
      </c>
      <c r="AB6" s="1556">
        <v>8.75</v>
      </c>
      <c r="AD6" s="1505">
        <v>2</v>
      </c>
      <c r="AE6" s="1551" t="s">
        <v>71</v>
      </c>
      <c r="AF6" s="1551" t="s">
        <v>25</v>
      </c>
      <c r="AG6" s="1500" t="s">
        <v>46</v>
      </c>
      <c r="AH6" s="1500">
        <v>19.5</v>
      </c>
      <c r="AI6" s="1501">
        <v>16</v>
      </c>
      <c r="AJ6" s="1500"/>
      <c r="AK6" s="1500"/>
      <c r="AL6" s="1500"/>
      <c r="AM6" s="1500"/>
      <c r="AN6" s="1500"/>
      <c r="AO6" s="1500"/>
      <c r="AP6" s="1621">
        <f>SUM(AH6:AO6)</f>
        <v>35.5</v>
      </c>
    </row>
    <row r="7" spans="1:42" s="1552" customFormat="1" ht="9" customHeight="1" x14ac:dyDescent="0.2">
      <c r="A7" s="1508">
        <v>3</v>
      </c>
      <c r="B7" s="1554" t="s">
        <v>498</v>
      </c>
      <c r="C7" s="1554" t="s">
        <v>499</v>
      </c>
      <c r="D7" s="1500" t="s">
        <v>32</v>
      </c>
      <c r="E7" s="1507">
        <v>24</v>
      </c>
      <c r="F7" s="1501">
        <v>16</v>
      </c>
      <c r="G7" s="1500"/>
      <c r="H7" s="1500"/>
      <c r="I7" s="1500"/>
      <c r="J7" s="1501"/>
      <c r="K7" s="1500"/>
      <c r="L7" s="1501"/>
      <c r="M7" s="1502">
        <f>SUM(E7:L7)</f>
        <v>40</v>
      </c>
      <c r="O7" s="1508">
        <v>3</v>
      </c>
      <c r="P7" s="1576" t="s">
        <v>527</v>
      </c>
      <c r="Q7" s="1576" t="s">
        <v>84</v>
      </c>
      <c r="R7" s="1500" t="s">
        <v>66</v>
      </c>
      <c r="S7" s="1500">
        <v>26.5</v>
      </c>
      <c r="T7" s="1501">
        <v>36.5</v>
      </c>
      <c r="U7" s="1500"/>
      <c r="V7" s="1500"/>
      <c r="W7" s="1501"/>
      <c r="X7" s="1501"/>
      <c r="Y7" s="1501"/>
      <c r="Z7" s="1501"/>
      <c r="AA7" s="1620">
        <f>SUM(S7:Z7)</f>
        <v>63</v>
      </c>
      <c r="AB7" s="1556">
        <v>7.875</v>
      </c>
      <c r="AD7" s="1508">
        <v>3</v>
      </c>
      <c r="AE7" s="1577" t="s">
        <v>542</v>
      </c>
      <c r="AF7" s="1577" t="s">
        <v>44</v>
      </c>
      <c r="AG7" s="1500" t="s">
        <v>178</v>
      </c>
      <c r="AH7" s="1500">
        <v>16.5</v>
      </c>
      <c r="AI7" s="1501">
        <v>17</v>
      </c>
      <c r="AJ7" s="1500"/>
      <c r="AK7" s="1500"/>
      <c r="AL7" s="1500"/>
      <c r="AM7" s="1500"/>
      <c r="AN7" s="1500"/>
      <c r="AO7" s="1500"/>
      <c r="AP7" s="1621">
        <f>SUM(AH7:AO7)</f>
        <v>33.5</v>
      </c>
    </row>
    <row r="8" spans="1:42" s="1552" customFormat="1" ht="9" customHeight="1" x14ac:dyDescent="0.2">
      <c r="A8" s="1509">
        <v>4</v>
      </c>
      <c r="B8" s="1576" t="s">
        <v>524</v>
      </c>
      <c r="C8" s="1576" t="s">
        <v>73</v>
      </c>
      <c r="D8" s="1500" t="s">
        <v>66</v>
      </c>
      <c r="E8" s="1500">
        <v>21</v>
      </c>
      <c r="F8" s="1501">
        <v>18</v>
      </c>
      <c r="G8" s="1500"/>
      <c r="H8" s="1500"/>
      <c r="I8" s="1500"/>
      <c r="J8" s="1500"/>
      <c r="K8" s="1500"/>
      <c r="L8" s="1500"/>
      <c r="M8" s="1502">
        <f>SUM(E8:L8)</f>
        <v>39</v>
      </c>
      <c r="O8" s="1509">
        <v>4</v>
      </c>
      <c r="P8" s="1578" t="s">
        <v>652</v>
      </c>
      <c r="Q8" s="1579" t="s">
        <v>87</v>
      </c>
      <c r="R8" s="1500" t="s">
        <v>178</v>
      </c>
      <c r="S8" s="1500">
        <v>26.5</v>
      </c>
      <c r="T8" s="1501">
        <v>34</v>
      </c>
      <c r="U8" s="1500"/>
      <c r="V8" s="1500"/>
      <c r="W8" s="1501"/>
      <c r="X8" s="1501"/>
      <c r="Y8" s="1501"/>
      <c r="Z8" s="1501"/>
      <c r="AA8" s="1620">
        <f>SUM(S8:Z8)</f>
        <v>60.5</v>
      </c>
      <c r="AB8" s="1556">
        <v>7.5625</v>
      </c>
      <c r="AD8" s="1509">
        <v>4</v>
      </c>
      <c r="AE8" s="1554" t="s">
        <v>523</v>
      </c>
      <c r="AF8" s="1554" t="s">
        <v>72</v>
      </c>
      <c r="AG8" s="1500" t="s">
        <v>32</v>
      </c>
      <c r="AH8" s="1500">
        <v>13.5</v>
      </c>
      <c r="AI8" s="1501">
        <v>19.5</v>
      </c>
      <c r="AJ8" s="1500"/>
      <c r="AK8" s="1500"/>
      <c r="AL8" s="1500"/>
      <c r="AM8" s="1501"/>
      <c r="AN8" s="1500"/>
      <c r="AO8" s="1501"/>
      <c r="AP8" s="1621">
        <f>SUM(AH8:AO8)</f>
        <v>33</v>
      </c>
    </row>
    <row r="9" spans="1:42" s="1552" customFormat="1" ht="9" customHeight="1" x14ac:dyDescent="0.2">
      <c r="A9" s="1509">
        <v>5</v>
      </c>
      <c r="B9" s="1554" t="s">
        <v>504</v>
      </c>
      <c r="C9" s="1554" t="s">
        <v>27</v>
      </c>
      <c r="D9" s="1500" t="s">
        <v>32</v>
      </c>
      <c r="E9" s="1500">
        <v>16</v>
      </c>
      <c r="F9" s="1501">
        <v>20</v>
      </c>
      <c r="G9" s="1500"/>
      <c r="H9" s="1500"/>
      <c r="I9" s="1500"/>
      <c r="J9" s="1501"/>
      <c r="K9" s="1500"/>
      <c r="L9" s="1501"/>
      <c r="M9" s="1502">
        <f>SUM(E9:L9)</f>
        <v>36</v>
      </c>
      <c r="O9" s="1509">
        <v>5</v>
      </c>
      <c r="P9" s="1580" t="s">
        <v>714</v>
      </c>
      <c r="Q9" s="1577" t="s">
        <v>42</v>
      </c>
      <c r="R9" s="1500" t="s">
        <v>46</v>
      </c>
      <c r="S9" s="1501">
        <v>0</v>
      </c>
      <c r="T9" s="1501">
        <v>42.5</v>
      </c>
      <c r="U9" s="1501"/>
      <c r="V9" s="1500"/>
      <c r="W9" s="1501"/>
      <c r="X9" s="1501"/>
      <c r="Y9" s="1501"/>
      <c r="Z9" s="1501"/>
      <c r="AA9" s="1620">
        <f>SUM(S9:Z9)</f>
        <v>42.5</v>
      </c>
      <c r="AB9" s="1556">
        <v>6.0714285714285712</v>
      </c>
      <c r="AD9" s="1509">
        <v>5</v>
      </c>
      <c r="AE9" s="1554" t="s">
        <v>498</v>
      </c>
      <c r="AF9" s="1554" t="s">
        <v>499</v>
      </c>
      <c r="AG9" s="1500" t="s">
        <v>32</v>
      </c>
      <c r="AH9" s="1507">
        <v>9.5</v>
      </c>
      <c r="AI9" s="1501">
        <v>14</v>
      </c>
      <c r="AJ9" s="1500"/>
      <c r="AK9" s="1500"/>
      <c r="AL9" s="1500"/>
      <c r="AM9" s="1501"/>
      <c r="AN9" s="1500"/>
      <c r="AO9" s="1501"/>
      <c r="AP9" s="1621">
        <f>SUM(AH9:AO9)</f>
        <v>23.5</v>
      </c>
    </row>
    <row r="10" spans="1:42" s="1552" customFormat="1" ht="9" customHeight="1" x14ac:dyDescent="0.2">
      <c r="A10" s="1509">
        <v>6</v>
      </c>
      <c r="B10" s="1551" t="s">
        <v>129</v>
      </c>
      <c r="C10" s="1551" t="s">
        <v>47</v>
      </c>
      <c r="D10" s="1500" t="s">
        <v>46</v>
      </c>
      <c r="E10" s="1500">
        <v>16</v>
      </c>
      <c r="F10" s="1501">
        <v>19</v>
      </c>
      <c r="G10" s="1500"/>
      <c r="H10" s="1500"/>
      <c r="I10" s="1500"/>
      <c r="J10" s="1500"/>
      <c r="K10" s="1500"/>
      <c r="L10" s="1500"/>
      <c r="M10" s="1502">
        <f>SUM(E10:L10)</f>
        <v>35</v>
      </c>
      <c r="O10" s="1509">
        <v>6</v>
      </c>
      <c r="P10" s="1628" t="s">
        <v>653</v>
      </c>
      <c r="Q10" s="1551" t="s">
        <v>44</v>
      </c>
      <c r="R10" s="1500" t="s">
        <v>46</v>
      </c>
      <c r="S10" s="1501">
        <v>28</v>
      </c>
      <c r="T10" s="1501">
        <v>0</v>
      </c>
      <c r="U10" s="1500"/>
      <c r="V10" s="1500"/>
      <c r="W10" s="1501"/>
      <c r="X10" s="1501"/>
      <c r="Y10" s="1501"/>
      <c r="Z10" s="1501"/>
      <c r="AA10" s="1620">
        <f>SUM(S10:Z10)</f>
        <v>28</v>
      </c>
      <c r="AB10" s="1556">
        <v>4</v>
      </c>
      <c r="AD10" s="1509">
        <v>6</v>
      </c>
      <c r="AE10" s="1577" t="s">
        <v>314</v>
      </c>
      <c r="AF10" s="1577" t="s">
        <v>27</v>
      </c>
      <c r="AG10" s="1500" t="s">
        <v>178</v>
      </c>
      <c r="AH10" s="1500">
        <v>9</v>
      </c>
      <c r="AI10" s="1501">
        <v>14</v>
      </c>
      <c r="AJ10" s="1500"/>
      <c r="AK10" s="1500"/>
      <c r="AL10" s="1500"/>
      <c r="AM10" s="1500"/>
      <c r="AN10" s="1500"/>
      <c r="AO10" s="1500"/>
      <c r="AP10" s="1621">
        <f>SUM(AH10:AO10)</f>
        <v>23</v>
      </c>
    </row>
    <row r="11" spans="1:42" s="1552" customFormat="1" ht="9" customHeight="1" x14ac:dyDescent="0.2">
      <c r="A11" s="1509">
        <v>7</v>
      </c>
      <c r="B11" s="1577" t="s">
        <v>314</v>
      </c>
      <c r="C11" s="1577" t="s">
        <v>27</v>
      </c>
      <c r="D11" s="1500" t="s">
        <v>178</v>
      </c>
      <c r="E11" s="1500">
        <v>24</v>
      </c>
      <c r="F11" s="1501">
        <v>9</v>
      </c>
      <c r="G11" s="1500"/>
      <c r="H11" s="1500"/>
      <c r="I11" s="1500"/>
      <c r="J11" s="1500"/>
      <c r="K11" s="1500"/>
      <c r="L11" s="1500"/>
      <c r="M11" s="1502">
        <f>SUM(E11:L11)</f>
        <v>33</v>
      </c>
      <c r="O11" s="1509">
        <v>7</v>
      </c>
      <c r="P11" s="1554" t="s">
        <v>439</v>
      </c>
      <c r="Q11" s="1554" t="s">
        <v>116</v>
      </c>
      <c r="R11" s="1500" t="s">
        <v>32</v>
      </c>
      <c r="S11" s="1500">
        <v>26.5</v>
      </c>
      <c r="T11" s="1501">
        <v>0</v>
      </c>
      <c r="U11" s="1500"/>
      <c r="V11" s="1500"/>
      <c r="W11" s="1500"/>
      <c r="X11" s="1501"/>
      <c r="Y11" s="1500"/>
      <c r="Z11" s="1501"/>
      <c r="AA11" s="1620">
        <f>SUM(S11:Z11)</f>
        <v>26.5</v>
      </c>
      <c r="AB11" s="1556">
        <v>3.7857142857142856</v>
      </c>
      <c r="AD11" s="1509">
        <v>7</v>
      </c>
      <c r="AE11" s="1576" t="s">
        <v>524</v>
      </c>
      <c r="AF11" s="1576" t="s">
        <v>73</v>
      </c>
      <c r="AG11" s="1500" t="s">
        <v>66</v>
      </c>
      <c r="AH11" s="1500">
        <v>5</v>
      </c>
      <c r="AI11" s="1501">
        <v>15</v>
      </c>
      <c r="AJ11" s="1500"/>
      <c r="AK11" s="1500"/>
      <c r="AL11" s="1500"/>
      <c r="AM11" s="1500"/>
      <c r="AN11" s="1500"/>
      <c r="AO11" s="1500"/>
      <c r="AP11" s="1621">
        <f>SUM(AH11:AO11)</f>
        <v>20</v>
      </c>
    </row>
    <row r="12" spans="1:42" s="1552" customFormat="1" ht="9" customHeight="1" x14ac:dyDescent="0.2">
      <c r="A12" s="1509">
        <v>8</v>
      </c>
      <c r="B12" s="1554" t="s">
        <v>523</v>
      </c>
      <c r="C12" s="1554" t="s">
        <v>72</v>
      </c>
      <c r="D12" s="1500" t="s">
        <v>32</v>
      </c>
      <c r="E12" s="1500">
        <v>17</v>
      </c>
      <c r="F12" s="1501">
        <v>15</v>
      </c>
      <c r="G12" s="1500"/>
      <c r="H12" s="1500"/>
      <c r="I12" s="1500"/>
      <c r="J12" s="1501"/>
      <c r="K12" s="1500"/>
      <c r="L12" s="1501"/>
      <c r="M12" s="1502">
        <f>SUM(E12:L12)</f>
        <v>32</v>
      </c>
      <c r="O12" s="1509"/>
      <c r="P12" s="1557"/>
      <c r="Q12" s="1558"/>
      <c r="R12" s="1500"/>
      <c r="S12" s="1500"/>
      <c r="T12" s="1500"/>
      <c r="U12" s="1500"/>
      <c r="V12" s="1500"/>
      <c r="W12" s="1500"/>
      <c r="X12" s="1501"/>
      <c r="Y12" s="1501"/>
      <c r="Z12" s="1501"/>
      <c r="AA12" s="1620"/>
      <c r="AB12" s="1556"/>
      <c r="AD12" s="1509">
        <v>8</v>
      </c>
      <c r="AE12" s="1576" t="s">
        <v>549</v>
      </c>
      <c r="AF12" s="1576" t="s">
        <v>550</v>
      </c>
      <c r="AG12" s="1500" t="s">
        <v>66</v>
      </c>
      <c r="AH12" s="1500">
        <v>4.5</v>
      </c>
      <c r="AI12" s="1501">
        <v>14</v>
      </c>
      <c r="AJ12" s="1500"/>
      <c r="AK12" s="1500"/>
      <c r="AL12" s="1507"/>
      <c r="AM12" s="1507"/>
      <c r="AN12" s="1500"/>
      <c r="AO12" s="1507"/>
      <c r="AP12" s="1621">
        <f>SUM(AH12:AO12)</f>
        <v>18.5</v>
      </c>
    </row>
    <row r="13" spans="1:42" s="1552" customFormat="1" ht="9" customHeight="1" x14ac:dyDescent="0.2">
      <c r="A13" s="1509">
        <v>9</v>
      </c>
      <c r="B13" s="1554" t="s">
        <v>541</v>
      </c>
      <c r="C13" s="1554" t="s">
        <v>57</v>
      </c>
      <c r="D13" s="1500" t="s">
        <v>32</v>
      </c>
      <c r="E13" s="1500">
        <v>18</v>
      </c>
      <c r="F13" s="1501">
        <v>11</v>
      </c>
      <c r="G13" s="1500"/>
      <c r="H13" s="1500"/>
      <c r="I13" s="1500"/>
      <c r="J13" s="1501"/>
      <c r="K13" s="1500"/>
      <c r="L13" s="1501"/>
      <c r="M13" s="1502">
        <f>SUM(E13:L13)</f>
        <v>29</v>
      </c>
      <c r="O13" s="1509"/>
      <c r="P13" s="1559"/>
      <c r="Q13" s="1559"/>
      <c r="R13" s="1500"/>
      <c r="S13" s="1501"/>
      <c r="T13" s="1501"/>
      <c r="U13" s="1500"/>
      <c r="V13" s="1500"/>
      <c r="W13" s="1501"/>
      <c r="X13" s="1501"/>
      <c r="Y13" s="1501"/>
      <c r="Z13" s="1501"/>
      <c r="AA13" s="1555"/>
      <c r="AB13" s="1556"/>
      <c r="AD13" s="1509">
        <v>9</v>
      </c>
      <c r="AE13" s="1551" t="s">
        <v>52</v>
      </c>
      <c r="AF13" s="1551" t="s">
        <v>27</v>
      </c>
      <c r="AG13" s="1500" t="s">
        <v>46</v>
      </c>
      <c r="AH13" s="1500">
        <v>13</v>
      </c>
      <c r="AI13" s="1501">
        <v>5</v>
      </c>
      <c r="AJ13" s="1500"/>
      <c r="AK13" s="1500"/>
      <c r="AL13" s="1500"/>
      <c r="AM13" s="1500"/>
      <c r="AN13" s="1500"/>
      <c r="AO13" s="1500"/>
      <c r="AP13" s="1621">
        <f>SUM(AH13:AO13)</f>
        <v>18</v>
      </c>
    </row>
    <row r="14" spans="1:42" s="1552" customFormat="1" ht="9" customHeight="1" x14ac:dyDescent="0.2">
      <c r="A14" s="1509">
        <v>10</v>
      </c>
      <c r="B14" s="1577" t="s">
        <v>538</v>
      </c>
      <c r="C14" s="1577" t="s">
        <v>185</v>
      </c>
      <c r="D14" s="1500" t="s">
        <v>178</v>
      </c>
      <c r="E14" s="1501">
        <v>12</v>
      </c>
      <c r="F14" s="1501">
        <v>12</v>
      </c>
      <c r="G14" s="1500"/>
      <c r="H14" s="1500"/>
      <c r="I14" s="1507"/>
      <c r="J14" s="1507"/>
      <c r="K14" s="1500"/>
      <c r="L14" s="1507"/>
      <c r="M14" s="1502">
        <f>SUM(E14:L14)</f>
        <v>24</v>
      </c>
      <c r="N14" s="1560"/>
      <c r="O14" s="1561" t="s">
        <v>312</v>
      </c>
      <c r="P14" s="1561"/>
      <c r="Q14" s="1561"/>
      <c r="R14" s="1561"/>
      <c r="S14" s="1561"/>
      <c r="T14" s="1561"/>
      <c r="U14" s="1561"/>
      <c r="V14" s="1561"/>
      <c r="W14" s="1561"/>
      <c r="X14" s="1561"/>
      <c r="Y14" s="1561"/>
      <c r="Z14" s="1561"/>
      <c r="AA14" s="1561"/>
      <c r="AD14" s="1509">
        <v>10</v>
      </c>
      <c r="AE14" s="1551" t="s">
        <v>319</v>
      </c>
      <c r="AF14" s="1551" t="s">
        <v>31</v>
      </c>
      <c r="AG14" s="1500" t="s">
        <v>301</v>
      </c>
      <c r="AH14" s="1500">
        <v>17.5</v>
      </c>
      <c r="AI14" s="1501">
        <v>0</v>
      </c>
      <c r="AJ14" s="1500"/>
      <c r="AK14" s="1500"/>
      <c r="AL14" s="1500"/>
      <c r="AM14" s="1500"/>
      <c r="AN14" s="1500"/>
      <c r="AO14" s="1500"/>
      <c r="AP14" s="1621">
        <f>SUM(AH14:AO14)</f>
        <v>17.5</v>
      </c>
    </row>
    <row r="15" spans="1:42" s="1552" customFormat="1" ht="9" customHeight="1" x14ac:dyDescent="0.2">
      <c r="A15" s="1509">
        <v>11</v>
      </c>
      <c r="B15" s="1554" t="s">
        <v>507</v>
      </c>
      <c r="C15" s="1554" t="s">
        <v>56</v>
      </c>
      <c r="D15" s="1500" t="s">
        <v>32</v>
      </c>
      <c r="E15" s="1501">
        <v>13</v>
      </c>
      <c r="F15" s="1501">
        <v>10</v>
      </c>
      <c r="G15" s="1501"/>
      <c r="H15" s="1500"/>
      <c r="I15" s="1501"/>
      <c r="J15" s="1501"/>
      <c r="K15" s="1501"/>
      <c r="L15" s="1501"/>
      <c r="M15" s="1502">
        <f>SUM(E15:L15)</f>
        <v>23</v>
      </c>
      <c r="N15" s="1560"/>
      <c r="O15" s="1561"/>
      <c r="P15" s="1561"/>
      <c r="Q15" s="1561"/>
      <c r="R15" s="1561"/>
      <c r="S15" s="1561"/>
      <c r="T15" s="1561"/>
      <c r="U15" s="1561"/>
      <c r="V15" s="1561"/>
      <c r="W15" s="1561"/>
      <c r="X15" s="1561"/>
      <c r="Y15" s="1561"/>
      <c r="Z15" s="1561"/>
      <c r="AA15" s="1561"/>
      <c r="AD15" s="1509">
        <v>11</v>
      </c>
      <c r="AE15" s="1576" t="s">
        <v>529</v>
      </c>
      <c r="AF15" s="1576" t="s">
        <v>186</v>
      </c>
      <c r="AG15" s="1500" t="s">
        <v>66</v>
      </c>
      <c r="AH15" s="1500">
        <v>0</v>
      </c>
      <c r="AI15" s="1501">
        <v>15</v>
      </c>
      <c r="AJ15" s="1500"/>
      <c r="AK15" s="1500"/>
      <c r="AL15" s="1500"/>
      <c r="AM15" s="1500"/>
      <c r="AN15" s="1500"/>
      <c r="AO15" s="1500"/>
      <c r="AP15" s="1621">
        <f>SUM(AH15:AO15)</f>
        <v>15</v>
      </c>
    </row>
    <row r="16" spans="1:42" s="1552" customFormat="1" ht="9" customHeight="1" x14ac:dyDescent="0.2">
      <c r="A16" s="1509">
        <v>12</v>
      </c>
      <c r="B16" s="1576" t="s">
        <v>549</v>
      </c>
      <c r="C16" s="1576" t="s">
        <v>550</v>
      </c>
      <c r="D16" s="1500" t="s">
        <v>66</v>
      </c>
      <c r="E16" s="1500">
        <v>6</v>
      </c>
      <c r="F16" s="1501">
        <v>15</v>
      </c>
      <c r="G16" s="1500"/>
      <c r="H16" s="1500"/>
      <c r="I16" s="1507"/>
      <c r="J16" s="1507"/>
      <c r="K16" s="1500"/>
      <c r="L16" s="1507"/>
      <c r="M16" s="1502">
        <f>SUM(E16:L16)</f>
        <v>21</v>
      </c>
      <c r="O16" s="1509">
        <v>29</v>
      </c>
      <c r="P16" s="1583" t="s">
        <v>71</v>
      </c>
      <c r="Q16" s="1584" t="s">
        <v>47</v>
      </c>
      <c r="R16" s="1500" t="s">
        <v>46</v>
      </c>
      <c r="S16" s="1501">
        <v>3</v>
      </c>
      <c r="T16" s="1501">
        <v>4</v>
      </c>
      <c r="U16" s="1500"/>
      <c r="V16" s="1500"/>
      <c r="W16" s="1507"/>
      <c r="X16" s="1507"/>
      <c r="Y16" s="1500"/>
      <c r="Z16" s="1507"/>
      <c r="AA16" s="1502">
        <f>SUM(S16:Z16)</f>
        <v>7</v>
      </c>
      <c r="AD16" s="1509">
        <v>12</v>
      </c>
      <c r="AE16" s="1577" t="s">
        <v>525</v>
      </c>
      <c r="AF16" s="1577" t="s">
        <v>72</v>
      </c>
      <c r="AG16" s="1500" t="s">
        <v>178</v>
      </c>
      <c r="AH16" s="1500">
        <v>9.5</v>
      </c>
      <c r="AI16" s="1501">
        <v>4.5</v>
      </c>
      <c r="AJ16" s="1500"/>
      <c r="AK16" s="1500"/>
      <c r="AL16" s="1500"/>
      <c r="AM16" s="1500"/>
      <c r="AN16" s="1500"/>
      <c r="AO16" s="1500"/>
      <c r="AP16" s="1621">
        <f>SUM(AH16:AO16)</f>
        <v>14</v>
      </c>
    </row>
    <row r="17" spans="1:42" s="1552" customFormat="1" ht="9" customHeight="1" x14ac:dyDescent="0.2">
      <c r="A17" s="1509">
        <v>12</v>
      </c>
      <c r="B17" s="1551" t="s">
        <v>319</v>
      </c>
      <c r="C17" s="1551" t="s">
        <v>31</v>
      </c>
      <c r="D17" s="1500" t="s">
        <v>301</v>
      </c>
      <c r="E17" s="1500">
        <v>21</v>
      </c>
      <c r="F17" s="1501">
        <v>0</v>
      </c>
      <c r="G17" s="1500"/>
      <c r="H17" s="1500"/>
      <c r="I17" s="1500"/>
      <c r="J17" s="1500"/>
      <c r="K17" s="1500"/>
      <c r="L17" s="1500"/>
      <c r="M17" s="1502">
        <f>SUM(E17:L17)</f>
        <v>21</v>
      </c>
      <c r="O17" s="1509">
        <v>31</v>
      </c>
      <c r="P17" s="1568" t="s">
        <v>93</v>
      </c>
      <c r="Q17" s="1569" t="s">
        <v>92</v>
      </c>
      <c r="R17" s="1500" t="s">
        <v>46</v>
      </c>
      <c r="S17" s="1500">
        <v>0</v>
      </c>
      <c r="T17" s="1501">
        <v>6</v>
      </c>
      <c r="U17" s="1500"/>
      <c r="V17" s="1500"/>
      <c r="W17" s="1500"/>
      <c r="X17" s="1500"/>
      <c r="Y17" s="1500"/>
      <c r="Z17" s="1500"/>
      <c r="AA17" s="1502">
        <f>SUM(S17:Z17)</f>
        <v>6</v>
      </c>
      <c r="AB17" s="1566"/>
      <c r="AD17" s="1509">
        <v>13</v>
      </c>
      <c r="AE17" s="1554" t="s">
        <v>501</v>
      </c>
      <c r="AF17" s="1554" t="s">
        <v>502</v>
      </c>
      <c r="AG17" s="1500" t="s">
        <v>32</v>
      </c>
      <c r="AH17" s="1500">
        <v>4</v>
      </c>
      <c r="AI17" s="1501">
        <v>9.5</v>
      </c>
      <c r="AJ17" s="1500"/>
      <c r="AK17" s="1500"/>
      <c r="AL17" s="1500"/>
      <c r="AM17" s="1501"/>
      <c r="AN17" s="1500"/>
      <c r="AO17" s="1501"/>
      <c r="AP17" s="1621">
        <f>SUM(AH17:AO17)</f>
        <v>13.5</v>
      </c>
    </row>
    <row r="18" spans="1:42" s="1552" customFormat="1" ht="9" customHeight="1" x14ac:dyDescent="0.2">
      <c r="A18" s="1509">
        <v>14</v>
      </c>
      <c r="B18" s="1554" t="s">
        <v>501</v>
      </c>
      <c r="C18" s="1554" t="s">
        <v>502</v>
      </c>
      <c r="D18" s="1500" t="s">
        <v>32</v>
      </c>
      <c r="E18" s="1500">
        <v>10</v>
      </c>
      <c r="F18" s="1501">
        <v>10</v>
      </c>
      <c r="G18" s="1500"/>
      <c r="H18" s="1500"/>
      <c r="I18" s="1500"/>
      <c r="J18" s="1501"/>
      <c r="K18" s="1500"/>
      <c r="L18" s="1501"/>
      <c r="M18" s="1502">
        <f>SUM(E18:L18)</f>
        <v>20</v>
      </c>
      <c r="O18" s="1509">
        <v>31</v>
      </c>
      <c r="P18" s="1568" t="s">
        <v>52</v>
      </c>
      <c r="Q18" s="1570" t="s">
        <v>47</v>
      </c>
      <c r="R18" s="1500" t="s">
        <v>46</v>
      </c>
      <c r="S18" s="1501">
        <v>3</v>
      </c>
      <c r="T18" s="1501">
        <v>3</v>
      </c>
      <c r="U18" s="1500"/>
      <c r="V18" s="1500"/>
      <c r="W18" s="1500"/>
      <c r="X18" s="1500"/>
      <c r="Y18" s="1500"/>
      <c r="Z18" s="1500"/>
      <c r="AA18" s="1502">
        <f>SUM(S18:Z18)</f>
        <v>6</v>
      </c>
      <c r="AB18" s="1567"/>
      <c r="AD18" s="1509">
        <v>14</v>
      </c>
      <c r="AE18" s="1576" t="s">
        <v>469</v>
      </c>
      <c r="AF18" s="1576" t="s">
        <v>167</v>
      </c>
      <c r="AG18" s="1500" t="s">
        <v>66</v>
      </c>
      <c r="AH18" s="1500">
        <v>13</v>
      </c>
      <c r="AI18" s="1501">
        <v>0</v>
      </c>
      <c r="AJ18" s="1500"/>
      <c r="AK18" s="1500"/>
      <c r="AL18" s="1507"/>
      <c r="AM18" s="1507"/>
      <c r="AN18" s="1500"/>
      <c r="AO18" s="1507"/>
      <c r="AP18" s="1621">
        <f>SUM(AH18:AO18)</f>
        <v>13</v>
      </c>
    </row>
    <row r="19" spans="1:42" s="1552" customFormat="1" ht="9" customHeight="1" x14ac:dyDescent="0.2">
      <c r="A19" s="1509">
        <v>14</v>
      </c>
      <c r="B19" s="1554" t="s">
        <v>439</v>
      </c>
      <c r="C19" s="1554" t="s">
        <v>27</v>
      </c>
      <c r="D19" s="1500" t="s">
        <v>32</v>
      </c>
      <c r="E19" s="1500">
        <v>6</v>
      </c>
      <c r="F19" s="1501">
        <v>14</v>
      </c>
      <c r="G19" s="1500"/>
      <c r="H19" s="1500"/>
      <c r="I19" s="1500"/>
      <c r="J19" s="1501"/>
      <c r="K19" s="1500"/>
      <c r="L19" s="1501"/>
      <c r="M19" s="1502">
        <f>SUM(E19:L19)</f>
        <v>20</v>
      </c>
      <c r="O19" s="1509">
        <v>31</v>
      </c>
      <c r="P19" s="1562" t="s">
        <v>130</v>
      </c>
      <c r="Q19" s="1563" t="s">
        <v>145</v>
      </c>
      <c r="R19" s="1500" t="s">
        <v>301</v>
      </c>
      <c r="S19" s="1500">
        <v>6</v>
      </c>
      <c r="T19" s="1501">
        <v>0</v>
      </c>
      <c r="U19" s="1500"/>
      <c r="V19" s="1500"/>
      <c r="W19" s="1500"/>
      <c r="X19" s="1500"/>
      <c r="Y19" s="1500"/>
      <c r="Z19" s="1500"/>
      <c r="AA19" s="1502">
        <f>SUM(S19:Z19)</f>
        <v>6</v>
      </c>
      <c r="AD19" s="1509">
        <v>15</v>
      </c>
      <c r="AE19" s="1554" t="s">
        <v>534</v>
      </c>
      <c r="AF19" s="1554" t="s">
        <v>78</v>
      </c>
      <c r="AG19" s="1500" t="s">
        <v>32</v>
      </c>
      <c r="AH19" s="1500">
        <v>0</v>
      </c>
      <c r="AI19" s="1501">
        <v>10</v>
      </c>
      <c r="AJ19" s="1500"/>
      <c r="AK19" s="1500"/>
      <c r="AL19" s="1500"/>
      <c r="AM19" s="1501"/>
      <c r="AN19" s="1500"/>
      <c r="AO19" s="1501"/>
      <c r="AP19" s="1621">
        <f>SUM(AH19:AO19)</f>
        <v>10</v>
      </c>
    </row>
    <row r="20" spans="1:42" s="1552" customFormat="1" ht="9" customHeight="1" x14ac:dyDescent="0.2">
      <c r="A20" s="1509">
        <v>16</v>
      </c>
      <c r="B20" s="1554" t="s">
        <v>534</v>
      </c>
      <c r="C20" s="1554" t="s">
        <v>78</v>
      </c>
      <c r="D20" s="1500" t="s">
        <v>32</v>
      </c>
      <c r="E20" s="1500">
        <v>9</v>
      </c>
      <c r="F20" s="1501">
        <v>9</v>
      </c>
      <c r="G20" s="1500"/>
      <c r="H20" s="1500"/>
      <c r="I20" s="1500"/>
      <c r="J20" s="1501"/>
      <c r="K20" s="1500"/>
      <c r="L20" s="1501"/>
      <c r="M20" s="1502">
        <f>SUM(E20:L20)</f>
        <v>18</v>
      </c>
      <c r="O20" s="1509">
        <v>34</v>
      </c>
      <c r="P20" s="1562" t="s">
        <v>130</v>
      </c>
      <c r="Q20" s="1563" t="s">
        <v>40</v>
      </c>
      <c r="R20" s="1500" t="s">
        <v>301</v>
      </c>
      <c r="S20" s="1500">
        <v>4</v>
      </c>
      <c r="T20" s="1501">
        <v>0</v>
      </c>
      <c r="U20" s="1500"/>
      <c r="V20" s="1500"/>
      <c r="W20" s="1500"/>
      <c r="X20" s="1500"/>
      <c r="Y20" s="1500"/>
      <c r="Z20" s="1500"/>
      <c r="AA20" s="1502">
        <f>SUM(S20:Z20)</f>
        <v>4</v>
      </c>
      <c r="AD20" s="1509">
        <v>15</v>
      </c>
      <c r="AE20" s="1554" t="s">
        <v>541</v>
      </c>
      <c r="AF20" s="1554" t="s">
        <v>57</v>
      </c>
      <c r="AG20" s="1500" t="s">
        <v>32</v>
      </c>
      <c r="AH20" s="1500">
        <v>10</v>
      </c>
      <c r="AI20" s="1501">
        <v>0</v>
      </c>
      <c r="AJ20" s="1500"/>
      <c r="AK20" s="1500"/>
      <c r="AL20" s="1500"/>
      <c r="AM20" s="1501"/>
      <c r="AN20" s="1500"/>
      <c r="AO20" s="1501"/>
      <c r="AP20" s="1621">
        <f>SUM(AH20:AO20)</f>
        <v>10</v>
      </c>
    </row>
    <row r="21" spans="1:42" s="1552" customFormat="1" ht="9" customHeight="1" x14ac:dyDescent="0.2">
      <c r="A21" s="1509">
        <v>16</v>
      </c>
      <c r="B21" s="1554" t="s">
        <v>537</v>
      </c>
      <c r="C21" s="1554" t="s">
        <v>89</v>
      </c>
      <c r="D21" s="1500" t="s">
        <v>32</v>
      </c>
      <c r="E21" s="1500">
        <v>7</v>
      </c>
      <c r="F21" s="1501">
        <v>11</v>
      </c>
      <c r="G21" s="1500"/>
      <c r="H21" s="1500"/>
      <c r="I21" s="1501"/>
      <c r="J21" s="1501"/>
      <c r="K21" s="1500"/>
      <c r="L21" s="1501"/>
      <c r="M21" s="1502">
        <f>SUM(E21:L21)</f>
        <v>18</v>
      </c>
      <c r="O21" s="1509">
        <v>35</v>
      </c>
      <c r="P21" s="1583" t="s">
        <v>74</v>
      </c>
      <c r="Q21" s="1584" t="s">
        <v>116</v>
      </c>
      <c r="R21" s="1500" t="s">
        <v>46</v>
      </c>
      <c r="S21" s="1500">
        <v>3</v>
      </c>
      <c r="T21" s="1501">
        <v>0</v>
      </c>
      <c r="U21" s="1500"/>
      <c r="V21" s="1500"/>
      <c r="W21" s="1507"/>
      <c r="X21" s="1507"/>
      <c r="Y21" s="1500"/>
      <c r="Z21" s="1507"/>
      <c r="AA21" s="1502">
        <f>SUM(S21:Z21)</f>
        <v>3</v>
      </c>
      <c r="AD21" s="1509">
        <v>15</v>
      </c>
      <c r="AE21" s="1554" t="s">
        <v>526</v>
      </c>
      <c r="AF21" s="1554" t="s">
        <v>120</v>
      </c>
      <c r="AG21" s="1500" t="s">
        <v>32</v>
      </c>
      <c r="AH21" s="1500">
        <v>10</v>
      </c>
      <c r="AI21" s="1501">
        <v>0</v>
      </c>
      <c r="AJ21" s="1500"/>
      <c r="AK21" s="1500"/>
      <c r="AL21" s="1500"/>
      <c r="AM21" s="1501"/>
      <c r="AN21" s="1500"/>
      <c r="AO21" s="1501"/>
      <c r="AP21" s="1621">
        <f>SUM(AH21:AO21)</f>
        <v>10</v>
      </c>
    </row>
    <row r="22" spans="1:42" s="1552" customFormat="1" ht="9" customHeight="1" x14ac:dyDescent="0.2">
      <c r="A22" s="1509">
        <v>18</v>
      </c>
      <c r="B22" s="1554" t="s">
        <v>526</v>
      </c>
      <c r="C22" s="1554" t="s">
        <v>120</v>
      </c>
      <c r="D22" s="1500" t="s">
        <v>32</v>
      </c>
      <c r="E22" s="1500">
        <v>10</v>
      </c>
      <c r="F22" s="1501">
        <v>6</v>
      </c>
      <c r="G22" s="1500"/>
      <c r="H22" s="1500"/>
      <c r="I22" s="1500"/>
      <c r="J22" s="1501"/>
      <c r="K22" s="1500"/>
      <c r="L22" s="1501"/>
      <c r="M22" s="1502">
        <f>SUM(E22:L22)</f>
        <v>16</v>
      </c>
      <c r="O22" s="1509">
        <v>35</v>
      </c>
      <c r="P22" s="1571" t="s">
        <v>532</v>
      </c>
      <c r="Q22" s="1571" t="s">
        <v>533</v>
      </c>
      <c r="R22" s="1500" t="s">
        <v>301</v>
      </c>
      <c r="S22" s="1500">
        <v>3</v>
      </c>
      <c r="T22" s="1501">
        <v>0</v>
      </c>
      <c r="U22" s="1500"/>
      <c r="V22" s="1500"/>
      <c r="W22" s="1500"/>
      <c r="X22" s="1500"/>
      <c r="Y22" s="1500"/>
      <c r="Z22" s="1500"/>
      <c r="AA22" s="1502">
        <f>SUM(S22:Z22)</f>
        <v>3</v>
      </c>
      <c r="AB22" s="1566"/>
      <c r="AD22" s="1509">
        <v>18</v>
      </c>
      <c r="AE22" s="1554" t="s">
        <v>537</v>
      </c>
      <c r="AF22" s="1554" t="s">
        <v>89</v>
      </c>
      <c r="AG22" s="1500" t="s">
        <v>32</v>
      </c>
      <c r="AH22" s="1500">
        <v>4.5</v>
      </c>
      <c r="AI22" s="1501">
        <v>5</v>
      </c>
      <c r="AJ22" s="1500"/>
      <c r="AK22" s="1500"/>
      <c r="AL22" s="1501"/>
      <c r="AM22" s="1501"/>
      <c r="AN22" s="1500"/>
      <c r="AO22" s="1501"/>
      <c r="AP22" s="1621">
        <f>SUM(AH22:AO22)</f>
        <v>9.5</v>
      </c>
    </row>
    <row r="23" spans="1:42" s="1552" customFormat="1" ht="9" customHeight="1" x14ac:dyDescent="0.2">
      <c r="A23" s="1509">
        <v>19</v>
      </c>
      <c r="B23" s="1517" t="s">
        <v>129</v>
      </c>
      <c r="C23" s="1517" t="s">
        <v>54</v>
      </c>
      <c r="D23" s="1500" t="s">
        <v>46</v>
      </c>
      <c r="E23" s="1501">
        <v>3</v>
      </c>
      <c r="F23" s="1501">
        <v>11</v>
      </c>
      <c r="G23" s="1500"/>
      <c r="H23" s="1500"/>
      <c r="I23" s="1500"/>
      <c r="J23" s="1500"/>
      <c r="K23" s="1500"/>
      <c r="L23" s="1500"/>
      <c r="M23" s="1502">
        <f>SUM(E23:L23)</f>
        <v>14</v>
      </c>
      <c r="O23" s="1509">
        <v>37</v>
      </c>
      <c r="P23" s="1554" t="s">
        <v>528</v>
      </c>
      <c r="Q23" s="1554" t="s">
        <v>140</v>
      </c>
      <c r="R23" s="1500" t="s">
        <v>32</v>
      </c>
      <c r="S23" s="1500">
        <v>2</v>
      </c>
      <c r="T23" s="1501">
        <v>0</v>
      </c>
      <c r="U23" s="1500"/>
      <c r="V23" s="1500"/>
      <c r="W23" s="1500"/>
      <c r="X23" s="1501"/>
      <c r="Y23" s="1500"/>
      <c r="Z23" s="1501"/>
      <c r="AA23" s="1502">
        <f>SUM(S23:Z23)</f>
        <v>2</v>
      </c>
      <c r="AB23" s="1567"/>
      <c r="AD23" s="1509">
        <v>19</v>
      </c>
      <c r="AE23" s="1551" t="s">
        <v>93</v>
      </c>
      <c r="AF23" s="1551" t="s">
        <v>92</v>
      </c>
      <c r="AG23" s="1500" t="s">
        <v>46</v>
      </c>
      <c r="AH23" s="1500">
        <v>0</v>
      </c>
      <c r="AI23" s="1501">
        <v>9</v>
      </c>
      <c r="AJ23" s="1500"/>
      <c r="AK23" s="1500"/>
      <c r="AL23" s="1500"/>
      <c r="AM23" s="1500"/>
      <c r="AN23" s="1500"/>
      <c r="AO23" s="1500"/>
      <c r="AP23" s="1621">
        <f>SUM(AH23:AO23)</f>
        <v>9</v>
      </c>
    </row>
    <row r="24" spans="1:42" s="1552" customFormat="1" ht="9" customHeight="1" x14ac:dyDescent="0.2">
      <c r="A24" s="1509">
        <v>20</v>
      </c>
      <c r="B24" s="1576" t="s">
        <v>469</v>
      </c>
      <c r="C24" s="1576" t="s">
        <v>167</v>
      </c>
      <c r="D24" s="1500" t="s">
        <v>66</v>
      </c>
      <c r="E24" s="1500">
        <v>10</v>
      </c>
      <c r="F24" s="1501">
        <v>3</v>
      </c>
      <c r="G24" s="1500"/>
      <c r="H24" s="1500"/>
      <c r="I24" s="1507"/>
      <c r="J24" s="1507"/>
      <c r="K24" s="1500"/>
      <c r="L24" s="1507"/>
      <c r="M24" s="1502">
        <f>SUM(E24:L24)</f>
        <v>13</v>
      </c>
      <c r="O24" s="1509">
        <v>38</v>
      </c>
      <c r="P24" s="1554" t="s">
        <v>650</v>
      </c>
      <c r="Q24" s="1554" t="s">
        <v>651</v>
      </c>
      <c r="R24" s="1500" t="s">
        <v>32</v>
      </c>
      <c r="S24" s="1500">
        <v>1</v>
      </c>
      <c r="T24" s="1501">
        <v>0</v>
      </c>
      <c r="U24" s="1500"/>
      <c r="V24" s="1500"/>
      <c r="W24" s="1500"/>
      <c r="X24" s="1501"/>
      <c r="Y24" s="1500"/>
      <c r="Z24" s="1501"/>
      <c r="AA24" s="1502">
        <f>SUM(S24:Z24)</f>
        <v>1</v>
      </c>
      <c r="AD24" s="1509">
        <v>20</v>
      </c>
      <c r="AE24" s="1576" t="s">
        <v>469</v>
      </c>
      <c r="AF24" s="1576" t="s">
        <v>47</v>
      </c>
      <c r="AG24" s="1500" t="s">
        <v>66</v>
      </c>
      <c r="AH24" s="1500">
        <v>5</v>
      </c>
      <c r="AI24" s="1501">
        <v>0</v>
      </c>
      <c r="AJ24" s="1500"/>
      <c r="AK24" s="1500"/>
      <c r="AL24" s="1500"/>
      <c r="AM24" s="1500"/>
      <c r="AN24" s="1500"/>
      <c r="AO24" s="1500"/>
      <c r="AP24" s="1621">
        <f>SUM(AH24:AO24)</f>
        <v>5</v>
      </c>
    </row>
    <row r="25" spans="1:42" s="1552" customFormat="1" ht="9" customHeight="1" x14ac:dyDescent="0.2">
      <c r="A25" s="1509">
        <v>20</v>
      </c>
      <c r="B25" s="1576" t="s">
        <v>545</v>
      </c>
      <c r="C25" s="1576" t="s">
        <v>546</v>
      </c>
      <c r="D25" s="1500" t="s">
        <v>66</v>
      </c>
      <c r="E25" s="1500">
        <v>3</v>
      </c>
      <c r="F25" s="1501">
        <v>10</v>
      </c>
      <c r="G25" s="1500"/>
      <c r="H25" s="1500"/>
      <c r="I25" s="1500"/>
      <c r="J25" s="1500"/>
      <c r="K25" s="1500"/>
      <c r="L25" s="1500"/>
      <c r="M25" s="1502">
        <f>SUM(E25:L25)</f>
        <v>13</v>
      </c>
      <c r="O25" s="1509">
        <v>38</v>
      </c>
      <c r="P25" s="1577" t="s">
        <v>146</v>
      </c>
      <c r="Q25" s="1577" t="s">
        <v>87</v>
      </c>
      <c r="R25" s="1500" t="s">
        <v>178</v>
      </c>
      <c r="S25" s="1500">
        <v>1</v>
      </c>
      <c r="T25" s="1501">
        <v>0</v>
      </c>
      <c r="U25" s="1500"/>
      <c r="V25" s="1500"/>
      <c r="W25" s="1507"/>
      <c r="X25" s="1507"/>
      <c r="Y25" s="1500"/>
      <c r="Z25" s="1507"/>
      <c r="AA25" s="1502">
        <f>SUM(S25:Z25)</f>
        <v>1</v>
      </c>
      <c r="AD25" s="1509">
        <v>20</v>
      </c>
      <c r="AE25" s="1577" t="s">
        <v>538</v>
      </c>
      <c r="AF25" s="1577" t="s">
        <v>185</v>
      </c>
      <c r="AG25" s="1500" t="s">
        <v>178</v>
      </c>
      <c r="AH25" s="1501">
        <v>5</v>
      </c>
      <c r="AI25" s="1501">
        <v>0</v>
      </c>
      <c r="AJ25" s="1500"/>
      <c r="AK25" s="1500"/>
      <c r="AL25" s="1507"/>
      <c r="AM25" s="1507"/>
      <c r="AN25" s="1500"/>
      <c r="AO25" s="1507"/>
      <c r="AP25" s="1621">
        <f>SUM(AH25:AO25)</f>
        <v>5</v>
      </c>
    </row>
    <row r="26" spans="1:42" s="1552" customFormat="1" ht="9" customHeight="1" x14ac:dyDescent="0.2">
      <c r="A26" s="1509">
        <v>22</v>
      </c>
      <c r="B26" s="1577" t="s">
        <v>530</v>
      </c>
      <c r="C26" s="1577" t="s">
        <v>173</v>
      </c>
      <c r="D26" s="1500" t="s">
        <v>178</v>
      </c>
      <c r="E26" s="1500">
        <v>10</v>
      </c>
      <c r="F26" s="1501">
        <v>2</v>
      </c>
      <c r="G26" s="1500"/>
      <c r="H26" s="1500"/>
      <c r="I26" s="1500"/>
      <c r="J26" s="1500"/>
      <c r="K26" s="1500"/>
      <c r="L26" s="1500"/>
      <c r="M26" s="1502">
        <f>SUM(E26:L26)</f>
        <v>12</v>
      </c>
      <c r="O26" s="1509">
        <v>38</v>
      </c>
      <c r="P26" s="1577" t="s">
        <v>543</v>
      </c>
      <c r="Q26" s="1577" t="s">
        <v>544</v>
      </c>
      <c r="R26" s="1500" t="s">
        <v>178</v>
      </c>
      <c r="S26" s="1500">
        <v>1</v>
      </c>
      <c r="T26" s="1501">
        <v>0</v>
      </c>
      <c r="U26" s="1500"/>
      <c r="V26" s="1500"/>
      <c r="W26" s="1500"/>
      <c r="X26" s="1500"/>
      <c r="Y26" s="1500"/>
      <c r="Z26" s="1500"/>
      <c r="AA26" s="1502">
        <f>SUM(S26:Z26)</f>
        <v>1</v>
      </c>
      <c r="AD26" s="1509">
        <v>20</v>
      </c>
      <c r="AE26" s="1629" t="s">
        <v>71</v>
      </c>
      <c r="AF26" s="1629" t="s">
        <v>47</v>
      </c>
      <c r="AG26" s="1500" t="s">
        <v>46</v>
      </c>
      <c r="AH26" s="1501">
        <v>0</v>
      </c>
      <c r="AI26" s="1501">
        <v>5</v>
      </c>
      <c r="AJ26" s="1500"/>
      <c r="AK26" s="1500"/>
      <c r="AL26" s="1507"/>
      <c r="AM26" s="1507"/>
      <c r="AN26" s="1500"/>
      <c r="AO26" s="1507"/>
      <c r="AP26" s="1621">
        <f>SUM(AH26:AO26)</f>
        <v>5</v>
      </c>
    </row>
    <row r="27" spans="1:42" s="1552" customFormat="1" ht="9" customHeight="1" x14ac:dyDescent="0.2">
      <c r="A27" s="1509">
        <v>23</v>
      </c>
      <c r="B27" s="1576" t="s">
        <v>529</v>
      </c>
      <c r="C27" s="1576" t="s">
        <v>186</v>
      </c>
      <c r="D27" s="1500" t="s">
        <v>66</v>
      </c>
      <c r="E27" s="1500">
        <v>0</v>
      </c>
      <c r="F27" s="1501">
        <v>11</v>
      </c>
      <c r="G27" s="1500"/>
      <c r="H27" s="1500"/>
      <c r="I27" s="1500"/>
      <c r="J27" s="1500"/>
      <c r="K27" s="1500"/>
      <c r="L27" s="1500"/>
      <c r="M27" s="1502">
        <f>SUM(E27:L27)</f>
        <v>11</v>
      </c>
      <c r="O27" s="1509">
        <v>38</v>
      </c>
      <c r="P27" s="1571" t="s">
        <v>130</v>
      </c>
      <c r="Q27" s="1571" t="s">
        <v>78</v>
      </c>
      <c r="R27" s="1500" t="s">
        <v>301</v>
      </c>
      <c r="S27" s="1500">
        <v>1</v>
      </c>
      <c r="T27" s="1501">
        <v>0</v>
      </c>
      <c r="U27" s="1500"/>
      <c r="V27" s="1500"/>
      <c r="W27" s="1500"/>
      <c r="X27" s="1500"/>
      <c r="Y27" s="1500"/>
      <c r="Z27" s="1500"/>
      <c r="AA27" s="1502">
        <f>SUM(S27:Z27)</f>
        <v>1</v>
      </c>
      <c r="AD27" s="1509">
        <v>20</v>
      </c>
      <c r="AE27" s="1571" t="s">
        <v>532</v>
      </c>
      <c r="AF27" s="1571" t="s">
        <v>533</v>
      </c>
      <c r="AG27" s="1500" t="s">
        <v>301</v>
      </c>
      <c r="AH27" s="1500">
        <v>5</v>
      </c>
      <c r="AI27" s="1501">
        <v>0</v>
      </c>
      <c r="AJ27" s="1500"/>
      <c r="AK27" s="1500"/>
      <c r="AL27" s="1500"/>
      <c r="AM27" s="1500"/>
      <c r="AN27" s="1500"/>
      <c r="AO27" s="1500"/>
      <c r="AP27" s="1621">
        <f>SUM(AH27:AO27)</f>
        <v>5</v>
      </c>
    </row>
    <row r="28" spans="1:42" s="1552" customFormat="1" ht="9" customHeight="1" x14ac:dyDescent="0.2">
      <c r="A28" s="1509">
        <v>23</v>
      </c>
      <c r="B28" s="1577" t="s">
        <v>525</v>
      </c>
      <c r="C28" s="1577" t="s">
        <v>72</v>
      </c>
      <c r="D28" s="1500" t="s">
        <v>178</v>
      </c>
      <c r="E28" s="1500">
        <v>5</v>
      </c>
      <c r="F28" s="1501">
        <v>6</v>
      </c>
      <c r="G28" s="1500"/>
      <c r="H28" s="1500"/>
      <c r="I28" s="1500"/>
      <c r="J28" s="1500"/>
      <c r="K28" s="1500"/>
      <c r="L28" s="1500"/>
      <c r="M28" s="1502">
        <f>SUM(E28:L28)</f>
        <v>11</v>
      </c>
      <c r="R28" s="1575"/>
      <c r="AB28" s="1566"/>
      <c r="AD28" s="1509">
        <v>20</v>
      </c>
      <c r="AE28" s="1571" t="s">
        <v>130</v>
      </c>
      <c r="AF28" s="1571" t="s">
        <v>78</v>
      </c>
      <c r="AG28" s="1500" t="s">
        <v>301</v>
      </c>
      <c r="AH28" s="1500">
        <v>5</v>
      </c>
      <c r="AI28" s="1501">
        <v>0</v>
      </c>
      <c r="AJ28" s="1500"/>
      <c r="AK28" s="1500"/>
      <c r="AL28" s="1500"/>
      <c r="AM28" s="1500"/>
      <c r="AN28" s="1500"/>
      <c r="AO28" s="1500"/>
      <c r="AP28" s="1621">
        <f>SUM(AH28:AO28)</f>
        <v>5</v>
      </c>
    </row>
    <row r="29" spans="1:42" s="1552" customFormat="1" ht="9" customHeight="1" x14ac:dyDescent="0.2">
      <c r="A29" s="1509">
        <v>23</v>
      </c>
      <c r="B29" s="1577" t="s">
        <v>542</v>
      </c>
      <c r="C29" s="1577" t="s">
        <v>44</v>
      </c>
      <c r="D29" s="1500" t="s">
        <v>178</v>
      </c>
      <c r="E29" s="1500">
        <v>7</v>
      </c>
      <c r="F29" s="1501">
        <v>4</v>
      </c>
      <c r="G29" s="1500"/>
      <c r="H29" s="1500"/>
      <c r="I29" s="1500"/>
      <c r="J29" s="1500"/>
      <c r="K29" s="1500"/>
      <c r="L29" s="1500"/>
      <c r="M29" s="1502">
        <f>SUM(E29:L29)</f>
        <v>11</v>
      </c>
      <c r="AB29" s="1567"/>
      <c r="AD29" s="1509">
        <v>25</v>
      </c>
      <c r="AE29" s="1564" t="s">
        <v>439</v>
      </c>
      <c r="AF29" s="1565" t="s">
        <v>27</v>
      </c>
      <c r="AG29" s="1500" t="s">
        <v>32</v>
      </c>
      <c r="AH29" s="1500">
        <v>0</v>
      </c>
      <c r="AI29" s="1501">
        <v>4.5</v>
      </c>
      <c r="AJ29" s="1500"/>
      <c r="AK29" s="1500"/>
      <c r="AL29" s="1500"/>
      <c r="AM29" s="1501"/>
      <c r="AN29" s="1500"/>
      <c r="AO29" s="1501"/>
      <c r="AP29" s="1621">
        <f>SUM(AH29:AO29)</f>
        <v>4.5</v>
      </c>
    </row>
    <row r="30" spans="1:42" s="1552" customFormat="1" ht="9" customHeight="1" x14ac:dyDescent="0.2">
      <c r="A30" s="1509">
        <v>26</v>
      </c>
      <c r="B30" s="1585" t="s">
        <v>469</v>
      </c>
      <c r="C30" s="1586" t="s">
        <v>47</v>
      </c>
      <c r="D30" s="1523" t="s">
        <v>66</v>
      </c>
      <c r="E30" s="1523">
        <v>9</v>
      </c>
      <c r="F30" s="1501">
        <v>1</v>
      </c>
      <c r="G30" s="1523"/>
      <c r="H30" s="1523"/>
      <c r="I30" s="1523"/>
      <c r="J30" s="1523"/>
      <c r="K30" s="1523"/>
      <c r="L30" s="1523"/>
      <c r="M30" s="1524">
        <f>SUM(E30:L30)</f>
        <v>10</v>
      </c>
      <c r="AB30" s="1566"/>
      <c r="AD30" s="1509">
        <v>25</v>
      </c>
      <c r="AE30" s="1581" t="s">
        <v>545</v>
      </c>
      <c r="AF30" s="1582" t="s">
        <v>546</v>
      </c>
      <c r="AG30" s="1500" t="s">
        <v>66</v>
      </c>
      <c r="AH30" s="1500">
        <v>4.5</v>
      </c>
      <c r="AI30" s="1501">
        <v>0</v>
      </c>
      <c r="AJ30" s="1500"/>
      <c r="AK30" s="1500"/>
      <c r="AL30" s="1500"/>
      <c r="AM30" s="1500"/>
      <c r="AN30" s="1500"/>
      <c r="AO30" s="1500"/>
      <c r="AP30" s="1621">
        <f>SUM(AH30:AO30)</f>
        <v>4.5</v>
      </c>
    </row>
    <row r="31" spans="1:42" s="1552" customFormat="1" ht="9" customHeight="1" x14ac:dyDescent="0.2">
      <c r="A31" s="1509">
        <v>27</v>
      </c>
      <c r="B31" s="1562" t="s">
        <v>297</v>
      </c>
      <c r="C31" s="1563" t="s">
        <v>73</v>
      </c>
      <c r="D31" s="1500" t="s">
        <v>301</v>
      </c>
      <c r="E31" s="1501">
        <v>9</v>
      </c>
      <c r="F31" s="1501">
        <v>0</v>
      </c>
      <c r="G31" s="1500"/>
      <c r="H31" s="1500"/>
      <c r="I31" s="1507"/>
      <c r="J31" s="1507"/>
      <c r="K31" s="1500"/>
      <c r="L31" s="1507"/>
      <c r="M31" s="1502">
        <f>SUM(E31:L31)</f>
        <v>9</v>
      </c>
      <c r="AB31" s="1566"/>
      <c r="AD31" s="1509">
        <v>25</v>
      </c>
      <c r="AE31" s="1562" t="s">
        <v>297</v>
      </c>
      <c r="AF31" s="1563" t="s">
        <v>73</v>
      </c>
      <c r="AG31" s="1500" t="s">
        <v>301</v>
      </c>
      <c r="AH31" s="1501">
        <v>4.5</v>
      </c>
      <c r="AI31" s="1501">
        <v>0</v>
      </c>
      <c r="AJ31" s="1500"/>
      <c r="AK31" s="1500"/>
      <c r="AL31" s="1507"/>
      <c r="AM31" s="1507"/>
      <c r="AN31" s="1500"/>
      <c r="AO31" s="1507"/>
      <c r="AP31" s="1621">
        <f>SUM(AH31:AO31)</f>
        <v>4.5</v>
      </c>
    </row>
    <row r="32" spans="1:42" s="1552" customFormat="1" ht="9" customHeight="1" x14ac:dyDescent="0.2">
      <c r="A32" s="1509">
        <v>28</v>
      </c>
      <c r="B32" s="1564" t="s">
        <v>539</v>
      </c>
      <c r="C32" s="1565" t="s">
        <v>55</v>
      </c>
      <c r="D32" s="1500" t="s">
        <v>32</v>
      </c>
      <c r="E32" s="1500">
        <v>0</v>
      </c>
      <c r="F32" s="1501">
        <v>8</v>
      </c>
      <c r="G32" s="1500"/>
      <c r="H32" s="1500"/>
      <c r="I32" s="1501"/>
      <c r="J32" s="1501"/>
      <c r="K32" s="1500"/>
      <c r="L32" s="1501"/>
      <c r="M32" s="1502">
        <f>SUM(E32:L32)</f>
        <v>8</v>
      </c>
      <c r="R32" s="1575"/>
      <c r="AD32" s="1509">
        <v>28</v>
      </c>
      <c r="AE32" s="1568" t="s">
        <v>129</v>
      </c>
      <c r="AF32" s="1569" t="s">
        <v>47</v>
      </c>
      <c r="AG32" s="1500" t="s">
        <v>46</v>
      </c>
      <c r="AH32" s="1500">
        <v>0</v>
      </c>
      <c r="AI32" s="1501">
        <v>4</v>
      </c>
      <c r="AJ32" s="1500"/>
      <c r="AK32" s="1500"/>
      <c r="AL32" s="1500"/>
      <c r="AM32" s="1500"/>
      <c r="AN32" s="1500"/>
      <c r="AO32" s="1500"/>
      <c r="AP32" s="1621">
        <f>SUM(AH32:AO32)</f>
        <v>4</v>
      </c>
    </row>
    <row r="33" spans="1:42" s="1552" customFormat="1" ht="9" customHeight="1" x14ac:dyDescent="0.2">
      <c r="A33" s="1509">
        <v>29</v>
      </c>
      <c r="B33" s="1578" t="s">
        <v>531</v>
      </c>
      <c r="C33" s="1579" t="s">
        <v>21</v>
      </c>
      <c r="D33" s="1500" t="s">
        <v>178</v>
      </c>
      <c r="E33" s="1500">
        <v>0</v>
      </c>
      <c r="F33" s="1501">
        <v>7</v>
      </c>
      <c r="G33" s="1500"/>
      <c r="H33" s="1500"/>
      <c r="I33" s="1507"/>
      <c r="J33" s="1507"/>
      <c r="K33" s="1500"/>
      <c r="L33" s="1507"/>
      <c r="M33" s="1502">
        <f>SUM(E33:L33)</f>
        <v>7</v>
      </c>
      <c r="R33" s="1575"/>
      <c r="AD33" s="1509">
        <v>28</v>
      </c>
      <c r="AE33" s="1583" t="s">
        <v>129</v>
      </c>
      <c r="AF33" s="1614" t="s">
        <v>54</v>
      </c>
      <c r="AG33" s="1500" t="s">
        <v>46</v>
      </c>
      <c r="AH33" s="1501">
        <v>0</v>
      </c>
      <c r="AI33" s="1501">
        <v>4</v>
      </c>
      <c r="AJ33" s="1500"/>
      <c r="AK33" s="1500"/>
      <c r="AL33" s="1500"/>
      <c r="AM33" s="1500"/>
      <c r="AN33" s="1500"/>
      <c r="AO33" s="1500"/>
      <c r="AP33" s="1621">
        <f>SUM(AH33:AO33)</f>
        <v>4</v>
      </c>
    </row>
    <row r="34" spans="1:42" s="1552" customFormat="1" ht="9" customHeight="1" x14ac:dyDescent="0.2">
      <c r="A34" s="1573"/>
      <c r="B34" s="1574"/>
      <c r="C34" s="1574"/>
      <c r="D34" s="1574"/>
      <c r="E34" s="1574"/>
      <c r="F34" s="1574"/>
      <c r="G34" s="1574"/>
      <c r="H34" s="1574"/>
      <c r="I34" s="1574"/>
      <c r="J34" s="1574"/>
      <c r="K34" s="1574"/>
      <c r="L34" s="1574"/>
      <c r="M34" s="1574"/>
      <c r="R34" s="1575"/>
      <c r="AD34" s="1574"/>
      <c r="AE34" s="1574"/>
      <c r="AF34" s="1574"/>
      <c r="AG34" s="1573"/>
      <c r="AH34" s="1574"/>
      <c r="AI34" s="1574"/>
      <c r="AJ34" s="1574"/>
      <c r="AK34" s="1574"/>
      <c r="AL34" s="1574"/>
      <c r="AM34" s="1574"/>
      <c r="AN34" s="1574"/>
      <c r="AO34" s="1574"/>
      <c r="AP34" s="1574"/>
    </row>
    <row r="35" spans="1:42" ht="9" customHeight="1" x14ac:dyDescent="0.2">
      <c r="A35" s="1525"/>
      <c r="B35" s="1526"/>
      <c r="C35" s="1526"/>
      <c r="D35" s="1527"/>
      <c r="E35" s="1527"/>
      <c r="F35" s="1527"/>
      <c r="G35" s="1527"/>
      <c r="H35" s="1527"/>
      <c r="I35" s="1527"/>
      <c r="J35" s="1527"/>
      <c r="K35" s="1527"/>
      <c r="L35" s="1527"/>
      <c r="M35" s="1527"/>
      <c r="AD35" s="1527"/>
      <c r="AE35" s="1527"/>
      <c r="AF35" s="1527"/>
      <c r="AG35" s="1525"/>
      <c r="AH35" s="1527"/>
      <c r="AI35" s="1527"/>
      <c r="AJ35" s="1527"/>
      <c r="AK35" s="1527"/>
      <c r="AL35" s="1527"/>
      <c r="AM35" s="1527"/>
      <c r="AN35" s="1527"/>
      <c r="AO35" s="1527"/>
      <c r="AP35" s="1527"/>
    </row>
    <row r="36" spans="1:42" ht="9" customHeight="1" x14ac:dyDescent="0.2">
      <c r="A36" s="1525"/>
      <c r="B36" s="1526"/>
      <c r="C36" s="1526"/>
      <c r="D36" s="1527"/>
      <c r="E36" s="1527"/>
      <c r="F36" s="1527"/>
      <c r="G36" s="1527"/>
      <c r="H36" s="1527"/>
      <c r="I36" s="1527"/>
      <c r="J36" s="1527"/>
      <c r="K36" s="1527"/>
      <c r="L36" s="1527"/>
      <c r="M36" s="1527"/>
      <c r="AD36" s="1527"/>
      <c r="AE36" s="1527"/>
      <c r="AF36" s="1527"/>
      <c r="AG36" s="1525"/>
      <c r="AH36" s="1527"/>
      <c r="AI36" s="1527"/>
      <c r="AJ36" s="1527"/>
      <c r="AK36" s="1527"/>
      <c r="AL36" s="1527"/>
      <c r="AM36" s="1527"/>
      <c r="AN36" s="1527"/>
      <c r="AO36" s="1527"/>
      <c r="AP36" s="1527"/>
    </row>
    <row r="37" spans="1:42" ht="9" customHeight="1" x14ac:dyDescent="0.2">
      <c r="A37" s="1525"/>
      <c r="B37" s="1526"/>
      <c r="C37" s="1526"/>
      <c r="D37" s="1527"/>
      <c r="E37" s="1527"/>
      <c r="F37" s="1527"/>
      <c r="G37" s="1527"/>
      <c r="H37" s="1527"/>
      <c r="I37" s="1527"/>
      <c r="J37" s="1527"/>
      <c r="K37" s="1527"/>
      <c r="L37" s="1527"/>
      <c r="M37" s="1527"/>
      <c r="AD37" s="1527"/>
      <c r="AE37" s="1527"/>
      <c r="AF37" s="1527"/>
      <c r="AG37" s="1525"/>
      <c r="AH37" s="1527"/>
      <c r="AI37" s="1527"/>
      <c r="AJ37" s="1527"/>
      <c r="AK37" s="1527"/>
      <c r="AL37" s="1527"/>
      <c r="AM37" s="1527"/>
      <c r="AN37" s="1527"/>
      <c r="AO37" s="1527"/>
      <c r="AP37" s="1527"/>
    </row>
    <row r="38" spans="1:42" ht="9" customHeight="1" x14ac:dyDescent="0.2">
      <c r="A38" s="1525"/>
      <c r="B38" s="1526"/>
      <c r="C38" s="1526"/>
      <c r="D38" s="1527"/>
      <c r="E38" s="1527"/>
      <c r="F38" s="1527"/>
      <c r="G38" s="1527"/>
      <c r="H38" s="1527"/>
      <c r="I38" s="1527"/>
      <c r="J38" s="1527"/>
      <c r="K38" s="1527"/>
      <c r="L38" s="1527"/>
      <c r="M38" s="1527"/>
      <c r="AD38" s="1527"/>
      <c r="AE38" s="1527"/>
      <c r="AF38" s="1527"/>
      <c r="AG38" s="1525"/>
      <c r="AH38" s="1527"/>
      <c r="AI38" s="1527"/>
      <c r="AJ38" s="1527"/>
      <c r="AK38" s="1527"/>
      <c r="AL38" s="1527"/>
      <c r="AM38" s="1527"/>
      <c r="AN38" s="1527"/>
      <c r="AO38" s="1527"/>
      <c r="AP38" s="1527"/>
    </row>
    <row r="39" spans="1:42" ht="9" customHeight="1" x14ac:dyDescent="0.2">
      <c r="A39" s="1525"/>
      <c r="B39" s="1526"/>
      <c r="C39" s="1526"/>
      <c r="D39" s="1527"/>
      <c r="E39" s="1527"/>
      <c r="F39" s="1527"/>
      <c r="G39" s="1527"/>
      <c r="H39" s="1527"/>
      <c r="I39" s="1527"/>
      <c r="J39" s="1527"/>
      <c r="K39" s="1527"/>
      <c r="L39" s="1527"/>
      <c r="M39" s="1527"/>
      <c r="AD39" s="1527"/>
      <c r="AE39" s="1527"/>
      <c r="AF39" s="1527"/>
      <c r="AG39" s="1525"/>
      <c r="AH39" s="1527"/>
      <c r="AI39" s="1527"/>
      <c r="AJ39" s="1527"/>
      <c r="AK39" s="1527"/>
      <c r="AL39" s="1527"/>
      <c r="AM39" s="1527"/>
      <c r="AN39" s="1527"/>
      <c r="AO39" s="1527"/>
      <c r="AP39" s="1527"/>
    </row>
    <row r="40" spans="1:42" ht="9" customHeight="1" x14ac:dyDescent="0.2">
      <c r="A40" s="1525"/>
      <c r="B40" s="1526"/>
      <c r="C40" s="1526"/>
      <c r="D40" s="1527"/>
      <c r="E40" s="1527"/>
      <c r="F40" s="1527"/>
      <c r="G40" s="1527"/>
      <c r="H40" s="1527"/>
      <c r="I40" s="1527"/>
      <c r="J40" s="1527"/>
      <c r="K40" s="1527"/>
      <c r="L40" s="1527"/>
      <c r="M40" s="1527"/>
      <c r="AD40" s="1527"/>
      <c r="AE40" s="1527"/>
      <c r="AF40" s="1527"/>
      <c r="AG40" s="1525"/>
      <c r="AH40" s="1527"/>
      <c r="AI40" s="1527"/>
      <c r="AJ40" s="1527"/>
      <c r="AK40" s="1527"/>
      <c r="AL40" s="1527"/>
      <c r="AM40" s="1527"/>
      <c r="AN40" s="1527"/>
      <c r="AO40" s="1527"/>
      <c r="AP40" s="1527"/>
    </row>
    <row r="41" spans="1:42" ht="9" customHeight="1" x14ac:dyDescent="0.2">
      <c r="A41" s="1525"/>
      <c r="B41" s="1526"/>
      <c r="C41" s="1526"/>
      <c r="D41" s="1527"/>
      <c r="E41" s="1527"/>
      <c r="F41" s="1527"/>
      <c r="G41" s="1527"/>
      <c r="H41" s="1527"/>
      <c r="I41" s="1527"/>
      <c r="J41" s="1527"/>
      <c r="K41" s="1527"/>
      <c r="L41" s="1527"/>
      <c r="M41" s="1527"/>
      <c r="AD41" s="1527"/>
      <c r="AE41" s="1527"/>
      <c r="AF41" s="1527"/>
      <c r="AG41" s="1525"/>
      <c r="AH41" s="1527"/>
      <c r="AI41" s="1527"/>
      <c r="AJ41" s="1527"/>
      <c r="AK41" s="1527"/>
      <c r="AL41" s="1527"/>
      <c r="AM41" s="1527"/>
      <c r="AN41" s="1527"/>
      <c r="AO41" s="1527"/>
      <c r="AP41" s="1527"/>
    </row>
    <row r="42" spans="1:42" ht="9" customHeight="1" x14ac:dyDescent="0.2">
      <c r="A42" s="1525"/>
      <c r="B42" s="1526"/>
      <c r="C42" s="1526"/>
      <c r="D42" s="1527"/>
      <c r="E42" s="1527"/>
      <c r="F42" s="1527"/>
      <c r="G42" s="1527"/>
      <c r="H42" s="1527"/>
      <c r="I42" s="1527"/>
      <c r="J42" s="1527"/>
      <c r="K42" s="1527"/>
      <c r="L42" s="1527"/>
      <c r="M42" s="1527"/>
      <c r="AD42" s="1527"/>
      <c r="AE42" s="1527"/>
      <c r="AF42" s="1527"/>
      <c r="AG42" s="1525"/>
      <c r="AH42" s="1527"/>
      <c r="AI42" s="1527"/>
      <c r="AJ42" s="1527"/>
      <c r="AK42" s="1527"/>
      <c r="AL42" s="1527"/>
      <c r="AM42" s="1527"/>
      <c r="AN42" s="1527"/>
      <c r="AO42" s="1527"/>
      <c r="AP42" s="1527"/>
    </row>
    <row r="43" spans="1:42" ht="9" customHeight="1" x14ac:dyDescent="0.2">
      <c r="A43" s="1525"/>
      <c r="B43" s="1526"/>
      <c r="C43" s="1526"/>
      <c r="D43" s="1527"/>
      <c r="E43" s="1527"/>
      <c r="F43" s="1527"/>
      <c r="G43" s="1527"/>
      <c r="H43" s="1527"/>
      <c r="I43" s="1527"/>
      <c r="J43" s="1527"/>
      <c r="K43" s="1527"/>
      <c r="L43" s="1527"/>
      <c r="M43" s="1527"/>
      <c r="AD43" s="1527"/>
      <c r="AE43" s="1527"/>
      <c r="AF43" s="1527"/>
      <c r="AG43" s="1525"/>
      <c r="AH43" s="1527"/>
      <c r="AI43" s="1527"/>
      <c r="AJ43" s="1527"/>
      <c r="AK43" s="1527"/>
      <c r="AL43" s="1527"/>
      <c r="AM43" s="1527"/>
      <c r="AN43" s="1527"/>
      <c r="AO43" s="1527"/>
      <c r="AP43" s="1527"/>
    </row>
    <row r="44" spans="1:42" ht="9" customHeight="1" x14ac:dyDescent="0.2">
      <c r="A44" s="1525"/>
      <c r="B44" s="1526"/>
      <c r="C44" s="1526"/>
      <c r="D44" s="1527"/>
      <c r="E44" s="1527"/>
      <c r="F44" s="1527"/>
      <c r="G44" s="1527"/>
      <c r="H44" s="1527"/>
      <c r="I44" s="1527"/>
      <c r="J44" s="1527"/>
      <c r="K44" s="1527"/>
      <c r="L44" s="1527"/>
      <c r="M44" s="1527"/>
      <c r="AD44" s="1527"/>
      <c r="AE44" s="1527"/>
      <c r="AF44" s="1527"/>
      <c r="AG44" s="1525"/>
      <c r="AH44" s="1527"/>
      <c r="AI44" s="1527"/>
      <c r="AJ44" s="1527"/>
      <c r="AK44" s="1527"/>
      <c r="AL44" s="1527"/>
      <c r="AM44" s="1527"/>
      <c r="AN44" s="1527"/>
      <c r="AO44" s="1527"/>
      <c r="AP44" s="1527"/>
    </row>
    <row r="45" spans="1:42" ht="9" customHeight="1" x14ac:dyDescent="0.2">
      <c r="A45" s="1525"/>
      <c r="B45" s="1526"/>
      <c r="C45" s="1526"/>
      <c r="D45" s="1527"/>
      <c r="E45" s="1527"/>
      <c r="F45" s="1527"/>
      <c r="G45" s="1527"/>
      <c r="H45" s="1527"/>
      <c r="I45" s="1527"/>
      <c r="J45" s="1527"/>
      <c r="K45" s="1527"/>
      <c r="L45" s="1527"/>
      <c r="M45" s="1527"/>
      <c r="AD45" s="1527"/>
      <c r="AE45" s="1527"/>
      <c r="AF45" s="1527"/>
      <c r="AG45" s="1525"/>
      <c r="AH45" s="1527"/>
      <c r="AI45" s="1527"/>
      <c r="AJ45" s="1527"/>
      <c r="AK45" s="1527"/>
      <c r="AL45" s="1527"/>
      <c r="AM45" s="1527"/>
      <c r="AN45" s="1527"/>
      <c r="AO45" s="1527"/>
      <c r="AP45" s="1527"/>
    </row>
    <row r="46" spans="1:42" ht="9" customHeight="1" x14ac:dyDescent="0.2">
      <c r="A46" s="1525"/>
      <c r="B46" s="1526"/>
      <c r="C46" s="1526"/>
      <c r="D46" s="1527"/>
      <c r="E46" s="1527"/>
      <c r="F46" s="1527"/>
      <c r="G46" s="1527"/>
      <c r="H46" s="1527"/>
      <c r="I46" s="1527"/>
      <c r="J46" s="1527"/>
      <c r="K46" s="1527"/>
      <c r="L46" s="1527"/>
      <c r="M46" s="1527"/>
      <c r="AD46" s="1527"/>
      <c r="AE46" s="1527"/>
      <c r="AF46" s="1527"/>
      <c r="AG46" s="1525"/>
      <c r="AH46" s="1527"/>
      <c r="AI46" s="1527"/>
      <c r="AJ46" s="1527"/>
      <c r="AK46" s="1527"/>
      <c r="AL46" s="1527"/>
      <c r="AM46" s="1527"/>
      <c r="AN46" s="1527"/>
      <c r="AO46" s="1527"/>
      <c r="AP46" s="1527"/>
    </row>
    <row r="47" spans="1:42" ht="9" customHeight="1" x14ac:dyDescent="0.2">
      <c r="A47" s="1525"/>
      <c r="B47" s="1526"/>
      <c r="C47" s="1526"/>
      <c r="D47" s="1527"/>
      <c r="E47" s="1527"/>
      <c r="F47" s="1527"/>
      <c r="G47" s="1527"/>
      <c r="H47" s="1527"/>
      <c r="I47" s="1527"/>
      <c r="J47" s="1527"/>
      <c r="K47" s="1527"/>
      <c r="L47" s="1527"/>
      <c r="M47" s="1527"/>
      <c r="AD47" s="1527"/>
      <c r="AE47" s="1527"/>
      <c r="AF47" s="1527"/>
      <c r="AG47" s="1525"/>
      <c r="AH47" s="1527"/>
      <c r="AI47" s="1527"/>
      <c r="AJ47" s="1527"/>
      <c r="AK47" s="1527"/>
      <c r="AL47" s="1527"/>
      <c r="AM47" s="1527"/>
      <c r="AN47" s="1527"/>
      <c r="AO47" s="1527"/>
      <c r="AP47" s="1527"/>
    </row>
    <row r="48" spans="1:42" ht="9" customHeight="1" x14ac:dyDescent="0.2">
      <c r="A48" s="1525"/>
      <c r="B48" s="1526"/>
      <c r="C48" s="1526"/>
      <c r="D48" s="1527"/>
      <c r="E48" s="1527"/>
      <c r="F48" s="1527"/>
      <c r="G48" s="1527"/>
      <c r="H48" s="1527"/>
      <c r="I48" s="1527"/>
      <c r="J48" s="1527"/>
      <c r="K48" s="1527"/>
      <c r="L48" s="1527"/>
      <c r="M48" s="1527"/>
      <c r="AD48" s="1527"/>
      <c r="AE48" s="1527"/>
      <c r="AF48" s="1527"/>
      <c r="AG48" s="1525"/>
      <c r="AH48" s="1527"/>
      <c r="AI48" s="1527"/>
      <c r="AJ48" s="1527"/>
      <c r="AK48" s="1527"/>
      <c r="AL48" s="1527"/>
      <c r="AM48" s="1527"/>
      <c r="AN48" s="1527"/>
      <c r="AO48" s="1527"/>
      <c r="AP48" s="1527"/>
    </row>
    <row r="49" spans="1:42" ht="9" customHeight="1" x14ac:dyDescent="0.2">
      <c r="A49" s="1525"/>
      <c r="B49" s="1526"/>
      <c r="C49" s="1526"/>
      <c r="D49" s="1527"/>
      <c r="E49" s="1527"/>
      <c r="F49" s="1527"/>
      <c r="G49" s="1527"/>
      <c r="H49" s="1527"/>
      <c r="I49" s="1527"/>
      <c r="J49" s="1527"/>
      <c r="K49" s="1527"/>
      <c r="L49" s="1527"/>
      <c r="M49" s="1527"/>
      <c r="O49" s="1529" t="s">
        <v>320</v>
      </c>
      <c r="P49" s="1529"/>
      <c r="Q49" s="1529"/>
      <c r="R49" s="1529"/>
      <c r="S49" s="1529"/>
      <c r="T49" s="1529"/>
      <c r="U49" s="1529"/>
      <c r="V49" s="1529"/>
      <c r="W49" s="1529"/>
      <c r="X49" s="1529"/>
      <c r="Y49" s="1529"/>
      <c r="Z49" s="1529"/>
      <c r="AA49" s="1529"/>
      <c r="AB49" s="1530"/>
      <c r="AC49" s="1530"/>
      <c r="AD49" s="1527"/>
      <c r="AE49" s="1527"/>
      <c r="AF49" s="1527"/>
      <c r="AG49" s="1525"/>
      <c r="AH49" s="1527"/>
      <c r="AI49" s="1527"/>
      <c r="AJ49" s="1527"/>
      <c r="AK49" s="1527"/>
      <c r="AL49" s="1527"/>
      <c r="AM49" s="1527"/>
      <c r="AN49" s="1527"/>
      <c r="AO49" s="1527"/>
      <c r="AP49" s="1527"/>
    </row>
    <row r="50" spans="1:42" ht="9" customHeight="1" x14ac:dyDescent="0.2">
      <c r="A50" s="1525"/>
      <c r="B50" s="1526"/>
      <c r="C50" s="1526"/>
      <c r="D50" s="1527"/>
      <c r="E50" s="1527"/>
      <c r="F50" s="1527"/>
      <c r="G50" s="1527"/>
      <c r="H50" s="1527"/>
      <c r="I50" s="1527"/>
      <c r="J50" s="1527"/>
      <c r="K50" s="1527"/>
      <c r="L50" s="1527"/>
      <c r="M50" s="1527"/>
      <c r="O50" s="1529"/>
      <c r="P50" s="1529"/>
      <c r="Q50" s="1529"/>
      <c r="R50" s="1529"/>
      <c r="S50" s="1529"/>
      <c r="T50" s="1529"/>
      <c r="U50" s="1529"/>
      <c r="V50" s="1529"/>
      <c r="W50" s="1529"/>
      <c r="X50" s="1529"/>
      <c r="Y50" s="1529"/>
      <c r="Z50" s="1529"/>
      <c r="AA50" s="1529"/>
      <c r="AB50" s="1530"/>
      <c r="AC50" s="1530"/>
      <c r="AD50" s="1527"/>
      <c r="AE50" s="1527"/>
      <c r="AF50" s="1527"/>
      <c r="AG50" s="1525"/>
      <c r="AH50" s="1527"/>
      <c r="AI50" s="1527"/>
      <c r="AJ50" s="1527"/>
      <c r="AK50" s="1527"/>
      <c r="AL50" s="1527"/>
      <c r="AM50" s="1527"/>
      <c r="AN50" s="1527"/>
      <c r="AO50" s="1527"/>
      <c r="AP50" s="1527"/>
    </row>
    <row r="51" spans="1:42" ht="9" customHeight="1" x14ac:dyDescent="0.2">
      <c r="A51" s="1525"/>
      <c r="B51" s="1526"/>
      <c r="C51" s="1526"/>
      <c r="D51" s="1527"/>
      <c r="E51" s="1527"/>
      <c r="F51" s="1527"/>
      <c r="G51" s="1527"/>
      <c r="H51" s="1527"/>
      <c r="I51" s="1527"/>
      <c r="J51" s="1527"/>
      <c r="K51" s="1527"/>
      <c r="L51" s="1527"/>
      <c r="M51" s="1527"/>
      <c r="O51" s="1509"/>
      <c r="P51" s="1518"/>
      <c r="Q51" s="1518"/>
      <c r="R51" s="1503"/>
      <c r="S51" s="1503"/>
      <c r="T51" s="1503"/>
      <c r="U51" s="1503"/>
      <c r="V51" s="1503"/>
      <c r="W51" s="1503"/>
      <c r="X51" s="1503"/>
      <c r="Y51" s="1503"/>
      <c r="Z51" s="1503"/>
      <c r="AA51" s="1522"/>
      <c r="AD51" s="1527"/>
      <c r="AE51" s="1527"/>
      <c r="AF51" s="1527"/>
      <c r="AG51" s="1525"/>
      <c r="AH51" s="1527"/>
      <c r="AI51" s="1527"/>
      <c r="AJ51" s="1527"/>
      <c r="AK51" s="1527"/>
      <c r="AL51" s="1527"/>
      <c r="AM51" s="1527"/>
      <c r="AN51" s="1527"/>
      <c r="AO51" s="1527"/>
      <c r="AP51" s="1527"/>
    </row>
    <row r="52" spans="1:42" ht="9" customHeight="1" x14ac:dyDescent="0.2">
      <c r="A52" s="1525"/>
      <c r="B52" s="1526"/>
      <c r="C52" s="1526"/>
      <c r="D52" s="1527"/>
      <c r="E52" s="1527"/>
      <c r="F52" s="1527"/>
      <c r="G52" s="1527"/>
      <c r="H52" s="1527"/>
      <c r="I52" s="1527"/>
      <c r="J52" s="1527"/>
      <c r="K52" s="1527"/>
      <c r="L52" s="1527"/>
      <c r="M52" s="1527"/>
      <c r="O52" s="1509"/>
      <c r="P52" s="1533"/>
      <c r="Q52" s="1533"/>
      <c r="R52" s="1503"/>
      <c r="S52" s="1503"/>
      <c r="T52" s="1503"/>
      <c r="U52" s="1503"/>
      <c r="V52" s="1503"/>
      <c r="W52" s="1503"/>
      <c r="X52" s="1503"/>
      <c r="Y52" s="1503"/>
      <c r="Z52" s="1503"/>
      <c r="AA52" s="1522"/>
      <c r="AD52" s="1527"/>
      <c r="AE52" s="1527"/>
      <c r="AF52" s="1527"/>
      <c r="AG52" s="1525"/>
      <c r="AH52" s="1527"/>
      <c r="AI52" s="1527"/>
      <c r="AJ52" s="1527"/>
      <c r="AK52" s="1527"/>
      <c r="AL52" s="1527"/>
      <c r="AM52" s="1527"/>
      <c r="AN52" s="1527"/>
      <c r="AO52" s="1527"/>
      <c r="AP52" s="1527"/>
    </row>
    <row r="53" spans="1:42" ht="9" customHeight="1" x14ac:dyDescent="0.2">
      <c r="A53" s="1525"/>
      <c r="B53" s="1526"/>
      <c r="C53" s="1526"/>
      <c r="D53" s="1527"/>
      <c r="E53" s="1527"/>
      <c r="F53" s="1527"/>
      <c r="G53" s="1527"/>
      <c r="H53" s="1527"/>
      <c r="I53" s="1527"/>
      <c r="J53" s="1527"/>
      <c r="K53" s="1527"/>
      <c r="L53" s="1527"/>
      <c r="M53" s="1527"/>
      <c r="O53" s="1509"/>
      <c r="P53" s="1533"/>
      <c r="Q53" s="1533"/>
      <c r="R53" s="1503"/>
      <c r="S53" s="1503"/>
      <c r="T53" s="1503"/>
      <c r="U53" s="1503"/>
      <c r="V53" s="1503"/>
      <c r="W53" s="1503"/>
      <c r="X53" s="1503"/>
      <c r="Y53" s="1503"/>
      <c r="Z53" s="1503"/>
      <c r="AA53" s="1522"/>
      <c r="AD53" s="1527"/>
      <c r="AE53" s="1527"/>
      <c r="AF53" s="1527"/>
      <c r="AG53" s="1525"/>
      <c r="AH53" s="1527"/>
      <c r="AI53" s="1527"/>
      <c r="AJ53" s="1527"/>
      <c r="AK53" s="1527"/>
      <c r="AL53" s="1527"/>
      <c r="AM53" s="1527"/>
      <c r="AN53" s="1527"/>
      <c r="AO53" s="1527"/>
      <c r="AP53" s="1527"/>
    </row>
    <row r="54" spans="1:42" ht="9" customHeight="1" x14ac:dyDescent="0.2">
      <c r="A54" s="1525"/>
      <c r="B54" s="1526"/>
      <c r="C54" s="1526"/>
      <c r="D54" s="1527"/>
      <c r="E54" s="1527"/>
      <c r="F54" s="1527"/>
      <c r="G54" s="1527"/>
      <c r="H54" s="1527"/>
      <c r="I54" s="1527"/>
      <c r="J54" s="1527"/>
      <c r="K54" s="1527"/>
      <c r="L54" s="1527"/>
      <c r="M54" s="1527"/>
      <c r="O54" s="1509"/>
      <c r="P54" s="1534"/>
      <c r="Q54" s="1535"/>
      <c r="R54" s="1503"/>
      <c r="S54" s="1503"/>
      <c r="T54" s="1503"/>
      <c r="U54" s="1503"/>
      <c r="V54" s="1503"/>
      <c r="W54" s="1503"/>
      <c r="X54" s="1503"/>
      <c r="Y54" s="1521"/>
      <c r="Z54" s="1503"/>
      <c r="AA54" s="1522"/>
      <c r="AD54" s="1527"/>
      <c r="AE54" s="1527"/>
      <c r="AF54" s="1527"/>
      <c r="AG54" s="1525"/>
      <c r="AH54" s="1527"/>
      <c r="AI54" s="1527"/>
      <c r="AJ54" s="1527"/>
      <c r="AK54" s="1527"/>
      <c r="AL54" s="1527"/>
      <c r="AM54" s="1527"/>
      <c r="AN54" s="1527"/>
      <c r="AO54" s="1527"/>
      <c r="AP54" s="1527"/>
    </row>
    <row r="55" spans="1:42" s="1527" customFormat="1" ht="9" customHeight="1" x14ac:dyDescent="0.2">
      <c r="A55" s="1525"/>
      <c r="B55" s="1526"/>
      <c r="C55" s="1526"/>
      <c r="O55" s="1536"/>
      <c r="P55" s="1537"/>
      <c r="Q55" s="1538"/>
      <c r="R55" s="1539"/>
      <c r="S55" s="1539"/>
      <c r="T55" s="1539"/>
      <c r="U55" s="1539"/>
      <c r="V55" s="1539"/>
      <c r="W55" s="1539"/>
      <c r="X55" s="1539"/>
      <c r="Y55" s="1540"/>
      <c r="Z55" s="1539"/>
      <c r="AA55" s="1541"/>
      <c r="AG55" s="1525"/>
    </row>
    <row r="56" spans="1:42" s="1527" customFormat="1" ht="9" customHeight="1" x14ac:dyDescent="0.2">
      <c r="A56" s="1525"/>
      <c r="B56" s="1526"/>
      <c r="C56" s="1526"/>
      <c r="O56" s="1536"/>
      <c r="P56" s="1542"/>
      <c r="Q56" s="1543"/>
      <c r="R56" s="1539"/>
      <c r="S56" s="1539"/>
      <c r="T56" s="1539"/>
      <c r="U56" s="1539"/>
      <c r="V56" s="1539"/>
      <c r="W56" s="1539"/>
      <c r="X56" s="1544"/>
      <c r="Y56" s="1539"/>
      <c r="Z56" s="1544"/>
      <c r="AA56" s="1541"/>
      <c r="AG56" s="1525"/>
    </row>
    <row r="57" spans="1:42" s="1527" customFormat="1" ht="9" customHeight="1" x14ac:dyDescent="0.2">
      <c r="A57" s="1525"/>
      <c r="B57" s="1526"/>
      <c r="C57" s="1526"/>
      <c r="O57" s="1536"/>
      <c r="P57" s="1545"/>
      <c r="Q57" s="1545"/>
      <c r="R57" s="1539"/>
      <c r="S57" s="1539"/>
      <c r="T57" s="1539"/>
      <c r="U57" s="1539"/>
      <c r="V57" s="1539"/>
      <c r="W57" s="1539"/>
      <c r="X57" s="1539"/>
      <c r="Y57" s="1539"/>
      <c r="Z57" s="1539"/>
      <c r="AA57" s="1541"/>
      <c r="AG57" s="1525"/>
    </row>
    <row r="58" spans="1:42" s="1527" customFormat="1" ht="9.75" customHeight="1" x14ac:dyDescent="0.2">
      <c r="A58" s="1525"/>
      <c r="B58" s="1526"/>
      <c r="C58" s="1526"/>
      <c r="O58" s="1536"/>
      <c r="P58" s="1537"/>
      <c r="Q58" s="1538"/>
      <c r="R58" s="1539"/>
      <c r="S58" s="1539"/>
      <c r="T58" s="1539"/>
      <c r="U58" s="1539"/>
      <c r="V58" s="1539"/>
      <c r="W58" s="1539"/>
      <c r="X58" s="1539"/>
      <c r="Y58" s="1540"/>
      <c r="Z58" s="1539"/>
      <c r="AA58" s="1541"/>
      <c r="AG58" s="1525"/>
    </row>
    <row r="59" spans="1:42" s="1527" customFormat="1" ht="9.75" customHeight="1" x14ac:dyDescent="0.2">
      <c r="A59" s="1525"/>
      <c r="B59" s="1526"/>
      <c r="C59" s="1526"/>
      <c r="O59" s="1536"/>
      <c r="P59" s="1537"/>
      <c r="Q59" s="1538"/>
      <c r="R59" s="1539"/>
      <c r="S59" s="1544"/>
      <c r="T59" s="1539"/>
      <c r="U59" s="1539"/>
      <c r="V59" s="1539"/>
      <c r="W59" s="1540"/>
      <c r="X59" s="1540"/>
      <c r="Y59" s="1540"/>
      <c r="Z59" s="1540"/>
      <c r="AA59" s="1541"/>
      <c r="AG59" s="1525"/>
    </row>
    <row r="60" spans="1:42" s="1527" customFormat="1" ht="9.75" customHeight="1" x14ac:dyDescent="0.2">
      <c r="A60" s="1525"/>
      <c r="B60" s="1526"/>
      <c r="C60" s="1526"/>
      <c r="O60" s="1536"/>
      <c r="P60" s="1545"/>
      <c r="Q60" s="1545"/>
      <c r="R60" s="1539"/>
      <c r="S60" s="1539"/>
      <c r="T60" s="1539"/>
      <c r="U60" s="1539"/>
      <c r="V60" s="1539"/>
      <c r="W60" s="1540"/>
      <c r="X60" s="1540"/>
      <c r="Y60" s="1540"/>
      <c r="Z60" s="1540"/>
      <c r="AA60" s="1541"/>
      <c r="AG60" s="1525"/>
    </row>
    <row r="61" spans="1:42" s="1527" customFormat="1" ht="9.75" customHeight="1" x14ac:dyDescent="0.2">
      <c r="A61" s="1525"/>
      <c r="B61" s="1526"/>
      <c r="C61" s="1526"/>
      <c r="O61" s="1536"/>
      <c r="P61" s="1545"/>
      <c r="Q61" s="1545"/>
      <c r="R61" s="1539"/>
      <c r="S61" s="1539"/>
      <c r="T61" s="1539"/>
      <c r="U61" s="1539"/>
      <c r="V61" s="1539"/>
      <c r="W61" s="1539"/>
      <c r="X61" s="1539"/>
      <c r="Y61" s="1539"/>
      <c r="Z61" s="1539"/>
      <c r="AA61" s="1541"/>
      <c r="AG61" s="1525"/>
    </row>
    <row r="62" spans="1:42" s="1527" customFormat="1" ht="9.75" customHeight="1" x14ac:dyDescent="0.2">
      <c r="A62" s="1525"/>
      <c r="B62" s="1526"/>
      <c r="C62" s="1526"/>
      <c r="O62" s="1536"/>
      <c r="P62" s="1542"/>
      <c r="Q62" s="1543"/>
      <c r="R62" s="1539"/>
      <c r="S62" s="1544"/>
      <c r="T62" s="1544"/>
      <c r="U62" s="1539"/>
      <c r="V62" s="1539"/>
      <c r="W62" s="1544"/>
      <c r="X62" s="1544"/>
      <c r="Y62" s="1539"/>
      <c r="Z62" s="1544"/>
      <c r="AA62" s="1541"/>
      <c r="AG62" s="1525"/>
    </row>
    <row r="63" spans="1:42" s="1527" customFormat="1" ht="9.75" customHeight="1" x14ac:dyDescent="0.2">
      <c r="A63" s="1525"/>
      <c r="B63" s="1526"/>
      <c r="C63" s="1526"/>
      <c r="O63" s="1536"/>
      <c r="P63" s="1546"/>
      <c r="Q63" s="1547"/>
      <c r="R63" s="1539"/>
      <c r="S63" s="1539"/>
      <c r="T63" s="1539"/>
      <c r="U63" s="1539"/>
      <c r="V63" s="1539"/>
      <c r="W63" s="1539"/>
      <c r="X63" s="1544"/>
      <c r="Y63" s="1539"/>
      <c r="Z63" s="1544"/>
      <c r="AA63" s="1541"/>
      <c r="AG63" s="1525"/>
    </row>
    <row r="64" spans="1:42" s="1527" customFormat="1" ht="9.75" customHeight="1" x14ac:dyDescent="0.2">
      <c r="A64" s="1525"/>
      <c r="B64" s="1526"/>
      <c r="C64" s="1526"/>
      <c r="O64" s="1536"/>
      <c r="P64" s="1546"/>
      <c r="Q64" s="1547"/>
      <c r="R64" s="1539"/>
      <c r="S64" s="1539"/>
      <c r="T64" s="1544"/>
      <c r="U64" s="1539"/>
      <c r="V64" s="1539"/>
      <c r="W64" s="1539"/>
      <c r="X64" s="1544"/>
      <c r="Y64" s="1539"/>
      <c r="Z64" s="1544"/>
      <c r="AA64" s="1541"/>
      <c r="AG64" s="1525"/>
    </row>
    <row r="65" spans="1:33" s="1527" customFormat="1" ht="9.75" customHeight="1" x14ac:dyDescent="0.2">
      <c r="A65" s="1525"/>
      <c r="B65" s="1526"/>
      <c r="C65" s="1526"/>
      <c r="O65" s="1536"/>
      <c r="P65" s="1545"/>
      <c r="Q65" s="1545"/>
      <c r="R65" s="1539"/>
      <c r="S65" s="1539"/>
      <c r="T65" s="1539"/>
      <c r="U65" s="1539"/>
      <c r="V65" s="1539"/>
      <c r="W65" s="1539"/>
      <c r="X65" s="1539"/>
      <c r="Y65" s="1539"/>
      <c r="Z65" s="1539"/>
      <c r="AA65" s="1541"/>
      <c r="AG65" s="1525"/>
    </row>
    <row r="66" spans="1:33" s="1527" customFormat="1" ht="9.75" customHeight="1" x14ac:dyDescent="0.2">
      <c r="A66" s="1525"/>
      <c r="B66" s="1526"/>
      <c r="C66" s="1526"/>
      <c r="O66" s="1536"/>
      <c r="P66" s="1545"/>
      <c r="Q66" s="1545"/>
      <c r="R66" s="1539"/>
      <c r="S66" s="1544"/>
      <c r="T66" s="1539"/>
      <c r="U66" s="1539"/>
      <c r="V66" s="1539"/>
      <c r="W66" s="1540"/>
      <c r="X66" s="1540"/>
      <c r="Y66" s="1540"/>
      <c r="Z66" s="1540"/>
      <c r="AA66" s="1541"/>
      <c r="AG66" s="1525"/>
    </row>
    <row r="67" spans="1:33" s="1527" customFormat="1" ht="9.75" customHeight="1" x14ac:dyDescent="0.2">
      <c r="A67" s="1525"/>
      <c r="B67" s="1526"/>
      <c r="C67" s="1526"/>
      <c r="O67" s="1536"/>
      <c r="P67" s="1545"/>
      <c r="Q67" s="1545"/>
      <c r="R67" s="1539"/>
      <c r="S67" s="1548"/>
      <c r="T67" s="1548"/>
      <c r="U67" s="1548"/>
      <c r="V67" s="1539"/>
      <c r="W67" s="1544"/>
      <c r="X67" s="1544"/>
      <c r="Y67" s="1539"/>
      <c r="Z67" s="1544"/>
      <c r="AA67" s="1541"/>
      <c r="AG67" s="1525"/>
    </row>
    <row r="68" spans="1:33" s="1527" customFormat="1" ht="9.75" customHeight="1" x14ac:dyDescent="0.2">
      <c r="A68" s="1525"/>
      <c r="B68" s="1526"/>
      <c r="C68" s="1526"/>
      <c r="O68" s="1536"/>
      <c r="P68" s="1545"/>
      <c r="Q68" s="1545"/>
      <c r="R68" s="1539"/>
      <c r="S68" s="1539"/>
      <c r="T68" s="1540"/>
      <c r="U68" s="1539"/>
      <c r="V68" s="1539"/>
      <c r="W68" s="1540"/>
      <c r="X68" s="1540"/>
      <c r="Y68" s="1539"/>
      <c r="Z68" s="1540"/>
      <c r="AA68" s="1541"/>
      <c r="AG68" s="1525"/>
    </row>
    <row r="69" spans="1:33" s="1527" customFormat="1" ht="9.75" customHeight="1" x14ac:dyDescent="0.2">
      <c r="A69" s="1525"/>
      <c r="B69" s="1526"/>
      <c r="C69" s="1526"/>
      <c r="O69" s="1536"/>
      <c r="P69" s="1545"/>
      <c r="Q69" s="1545"/>
      <c r="R69" s="1539"/>
      <c r="S69" s="1539"/>
      <c r="T69" s="1539"/>
      <c r="U69" s="1539"/>
      <c r="V69" s="1539"/>
      <c r="W69" s="1539"/>
      <c r="X69" s="1539"/>
      <c r="Y69" s="1539"/>
      <c r="Z69" s="1539"/>
      <c r="AA69" s="1541"/>
      <c r="AG69" s="1525"/>
    </row>
    <row r="70" spans="1:33" s="1527" customFormat="1" ht="9.75" customHeight="1" x14ac:dyDescent="0.2">
      <c r="A70" s="1525"/>
      <c r="B70" s="1526"/>
      <c r="C70" s="1526"/>
      <c r="O70" s="1536"/>
      <c r="P70" s="1545"/>
      <c r="Q70" s="1545"/>
      <c r="R70" s="1539"/>
      <c r="S70" s="1539"/>
      <c r="T70" s="1539"/>
      <c r="U70" s="1539"/>
      <c r="V70" s="1539"/>
      <c r="W70" s="1539"/>
      <c r="X70" s="1539"/>
      <c r="Y70" s="1539"/>
      <c r="Z70" s="1539"/>
      <c r="AA70" s="1541"/>
      <c r="AG70" s="1525"/>
    </row>
    <row r="71" spans="1:33" s="1527" customFormat="1" ht="9.75" customHeight="1" x14ac:dyDescent="0.2">
      <c r="A71" s="1525"/>
      <c r="B71" s="1526"/>
      <c r="C71" s="1526"/>
      <c r="O71" s="1536"/>
      <c r="P71" s="1537"/>
      <c r="Q71" s="1538"/>
      <c r="R71" s="1539"/>
      <c r="S71" s="1539"/>
      <c r="T71" s="1539"/>
      <c r="U71" s="1539"/>
      <c r="V71" s="1539"/>
      <c r="W71" s="1539"/>
      <c r="X71" s="1539"/>
      <c r="Y71" s="1540"/>
      <c r="Z71" s="1539"/>
      <c r="AA71" s="1541"/>
      <c r="AG71" s="1525"/>
    </row>
    <row r="72" spans="1:33" s="1527" customFormat="1" x14ac:dyDescent="0.2">
      <c r="A72" s="1525"/>
      <c r="B72" s="1526"/>
      <c r="C72" s="1526"/>
      <c r="O72" s="1536"/>
      <c r="P72" s="1545"/>
      <c r="Q72" s="1545"/>
      <c r="R72" s="1539"/>
      <c r="S72" s="1539"/>
      <c r="T72" s="1539"/>
      <c r="U72" s="1539"/>
      <c r="V72" s="1539"/>
      <c r="W72" s="1539"/>
      <c r="X72" s="1539"/>
      <c r="Y72" s="1539"/>
      <c r="Z72" s="1539"/>
      <c r="AA72" s="1541"/>
      <c r="AG72" s="1525"/>
    </row>
    <row r="73" spans="1:33" s="1527" customFormat="1" x14ac:dyDescent="0.2">
      <c r="A73" s="1525"/>
      <c r="B73" s="1526"/>
      <c r="C73" s="1526"/>
      <c r="O73" s="1536"/>
      <c r="P73" s="1542"/>
      <c r="Q73" s="1549"/>
      <c r="R73" s="1539"/>
      <c r="S73" s="1539"/>
      <c r="T73" s="1539"/>
      <c r="U73" s="1539"/>
      <c r="V73" s="1539"/>
      <c r="W73" s="1539"/>
      <c r="X73" s="1539"/>
      <c r="Y73" s="1539"/>
      <c r="Z73" s="1539"/>
      <c r="AA73" s="1541"/>
      <c r="AG73" s="1525"/>
    </row>
    <row r="74" spans="1:33" s="1527" customFormat="1" x14ac:dyDescent="0.2">
      <c r="A74" s="1525"/>
      <c r="B74" s="1526"/>
      <c r="C74" s="1526"/>
      <c r="O74" s="1536"/>
      <c r="P74" s="1542"/>
      <c r="Q74" s="1543"/>
      <c r="R74" s="1539"/>
      <c r="S74" s="1544"/>
      <c r="T74" s="1539"/>
      <c r="U74" s="1539"/>
      <c r="V74" s="1539"/>
      <c r="W74" s="1539"/>
      <c r="X74" s="1539"/>
      <c r="Y74" s="1540"/>
      <c r="Z74" s="1539"/>
      <c r="AA74" s="1541"/>
      <c r="AG74" s="1525"/>
    </row>
    <row r="75" spans="1:33" s="1527" customFormat="1" x14ac:dyDescent="0.2">
      <c r="A75" s="1525"/>
      <c r="B75" s="1526"/>
      <c r="C75" s="1526"/>
      <c r="R75" s="1525"/>
      <c r="AG75" s="1525"/>
    </row>
    <row r="76" spans="1:33" s="1527" customFormat="1" x14ac:dyDescent="0.2">
      <c r="A76" s="1525"/>
      <c r="B76" s="1526"/>
      <c r="C76" s="1526"/>
      <c r="R76" s="1525"/>
      <c r="AG76" s="1525"/>
    </row>
    <row r="77" spans="1:33" s="1527" customFormat="1" x14ac:dyDescent="0.2">
      <c r="A77" s="1525"/>
      <c r="B77" s="1526"/>
      <c r="C77" s="1526"/>
      <c r="R77" s="1525"/>
      <c r="AG77" s="1525"/>
    </row>
    <row r="78" spans="1:33" s="1527" customFormat="1" x14ac:dyDescent="0.2">
      <c r="A78" s="1525"/>
      <c r="B78" s="1526"/>
      <c r="C78" s="1526"/>
      <c r="R78" s="1525"/>
      <c r="AG78" s="1525"/>
    </row>
    <row r="79" spans="1:33" s="1527" customFormat="1" x14ac:dyDescent="0.2">
      <c r="A79" s="1525"/>
      <c r="B79" s="1526"/>
      <c r="C79" s="1526"/>
      <c r="R79" s="1525"/>
      <c r="AG79" s="1525"/>
    </row>
    <row r="80" spans="1:33" s="1527" customFormat="1" x14ac:dyDescent="0.2">
      <c r="A80" s="1525"/>
      <c r="B80" s="1526"/>
      <c r="C80" s="1526"/>
      <c r="R80" s="1525"/>
      <c r="AG80" s="1525"/>
    </row>
    <row r="81" spans="1:33" s="1527" customFormat="1" x14ac:dyDescent="0.2">
      <c r="A81" s="1525"/>
      <c r="B81" s="1526"/>
      <c r="C81" s="1526"/>
      <c r="R81" s="1525"/>
      <c r="AG81" s="1525"/>
    </row>
    <row r="82" spans="1:33" s="1527" customFormat="1" x14ac:dyDescent="0.2">
      <c r="A82" s="1525"/>
      <c r="B82" s="1526"/>
      <c r="C82" s="1526"/>
      <c r="R82" s="1525"/>
      <c r="AG82" s="1525"/>
    </row>
    <row r="83" spans="1:33" s="1527" customFormat="1" x14ac:dyDescent="0.2">
      <c r="A83" s="1525"/>
      <c r="B83" s="1526"/>
      <c r="C83" s="1526"/>
      <c r="R83" s="1525"/>
      <c r="AG83" s="1525"/>
    </row>
    <row r="84" spans="1:33" s="1527" customFormat="1" x14ac:dyDescent="0.2">
      <c r="A84" s="1525"/>
      <c r="B84" s="1526"/>
      <c r="C84" s="1526"/>
      <c r="R84" s="1525"/>
      <c r="AG84" s="1525"/>
    </row>
    <row r="85" spans="1:33" s="1527" customFormat="1" x14ac:dyDescent="0.2">
      <c r="A85" s="1525"/>
      <c r="B85" s="1526"/>
      <c r="C85" s="1526"/>
      <c r="R85" s="1525"/>
      <c r="AG85" s="1525"/>
    </row>
    <row r="86" spans="1:33" s="1527" customFormat="1" x14ac:dyDescent="0.2">
      <c r="A86" s="1525"/>
      <c r="B86" s="1526"/>
      <c r="C86" s="1526"/>
      <c r="R86" s="1525"/>
      <c r="AG86" s="1525"/>
    </row>
    <row r="87" spans="1:33" s="1527" customFormat="1" x14ac:dyDescent="0.2">
      <c r="A87" s="1525"/>
      <c r="B87" s="1526"/>
      <c r="C87" s="1526"/>
      <c r="R87" s="1525"/>
      <c r="AG87" s="1525"/>
    </row>
    <row r="88" spans="1:33" s="1527" customFormat="1" x14ac:dyDescent="0.2">
      <c r="A88" s="1525"/>
      <c r="B88" s="1526"/>
      <c r="C88" s="1526"/>
      <c r="R88" s="1525"/>
      <c r="AG88" s="1525"/>
    </row>
    <row r="89" spans="1:33" s="1527" customFormat="1" x14ac:dyDescent="0.2">
      <c r="A89" s="1525"/>
      <c r="B89" s="1526"/>
      <c r="C89" s="1526"/>
      <c r="R89" s="1525"/>
      <c r="AG89" s="1525"/>
    </row>
    <row r="90" spans="1:33" s="1527" customFormat="1" x14ac:dyDescent="0.2">
      <c r="A90" s="1525"/>
      <c r="B90" s="1526"/>
      <c r="C90" s="1526"/>
      <c r="R90" s="1525"/>
      <c r="AG90" s="1525"/>
    </row>
    <row r="91" spans="1:33" s="1527" customFormat="1" x14ac:dyDescent="0.2">
      <c r="A91" s="1525"/>
      <c r="B91" s="1526"/>
      <c r="C91" s="1526"/>
      <c r="R91" s="1525"/>
      <c r="AG91" s="1525"/>
    </row>
    <row r="92" spans="1:33" s="1527" customFormat="1" x14ac:dyDescent="0.2">
      <c r="A92" s="1525"/>
      <c r="B92" s="1526"/>
      <c r="C92" s="1526"/>
      <c r="R92" s="1525"/>
      <c r="AG92" s="1525"/>
    </row>
    <row r="93" spans="1:33" s="1527" customFormat="1" x14ac:dyDescent="0.2">
      <c r="A93" s="1525"/>
      <c r="B93" s="1526"/>
      <c r="C93" s="1526"/>
      <c r="R93" s="1525"/>
      <c r="AG93" s="1525"/>
    </row>
    <row r="94" spans="1:33" s="1527" customFormat="1" x14ac:dyDescent="0.2">
      <c r="A94" s="1525"/>
      <c r="B94" s="1526"/>
      <c r="C94" s="1526"/>
      <c r="R94" s="1525"/>
      <c r="AG94" s="1525"/>
    </row>
    <row r="95" spans="1:33" s="1527" customFormat="1" x14ac:dyDescent="0.2">
      <c r="A95" s="1525"/>
      <c r="B95" s="1526"/>
      <c r="C95" s="1526"/>
      <c r="R95" s="1525"/>
      <c r="AG95" s="1525"/>
    </row>
    <row r="96" spans="1:33" s="1527" customFormat="1" x14ac:dyDescent="0.2">
      <c r="A96" s="1525"/>
      <c r="B96" s="1526"/>
      <c r="C96" s="1526"/>
      <c r="R96" s="1525"/>
      <c r="AG96" s="1525"/>
    </row>
    <row r="97" spans="1:33" s="1527" customFormat="1" x14ac:dyDescent="0.2">
      <c r="A97" s="1525"/>
      <c r="B97" s="1526"/>
      <c r="C97" s="1526"/>
      <c r="R97" s="1525"/>
      <c r="AG97" s="1525"/>
    </row>
    <row r="98" spans="1:33" s="1527" customFormat="1" x14ac:dyDescent="0.2">
      <c r="A98" s="1525"/>
      <c r="B98" s="1526"/>
      <c r="C98" s="1526"/>
      <c r="R98" s="1525"/>
      <c r="AG98" s="1525"/>
    </row>
  </sheetData>
  <sortState ref="AE5:AP75">
    <sortCondition descending="1" ref="AP75"/>
  </sortState>
  <mergeCells count="34">
    <mergeCell ref="O49:AA50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4:AA15"/>
    <mergeCell ref="AD3:AD4"/>
    <mergeCell ref="AE3:AE4"/>
    <mergeCell ref="O3: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zoomScale="160" zoomScaleNormal="160" workbookViewId="0">
      <selection activeCell="L77" sqref="A5:L77"/>
    </sheetView>
  </sheetViews>
  <sheetFormatPr defaultColWidth="9.140625" defaultRowHeight="12.75" x14ac:dyDescent="0.2"/>
  <cols>
    <col min="1" max="1" width="15.85546875" style="158" customWidth="1"/>
    <col min="2" max="2" width="9.140625" style="158"/>
    <col min="3" max="3" width="8" style="140" customWidth="1"/>
    <col min="4" max="11" width="6.140625" style="140" customWidth="1"/>
    <col min="12" max="12" width="6.28515625" style="540" customWidth="1"/>
    <col min="13" max="13" width="7" style="140" customWidth="1"/>
    <col min="14" max="16384" width="9.140625" style="140"/>
  </cols>
  <sheetData>
    <row r="1" spans="1:14" x14ac:dyDescent="0.2">
      <c r="A1" s="154"/>
      <c r="B1" s="817" t="s">
        <v>554</v>
      </c>
      <c r="C1" s="155"/>
      <c r="D1" s="155"/>
      <c r="E1" s="155"/>
      <c r="F1" s="155"/>
      <c r="G1" s="155"/>
      <c r="H1" s="155"/>
      <c r="I1" s="155"/>
      <c r="J1" s="155"/>
      <c r="K1" s="155"/>
    </row>
    <row r="2" spans="1:14" s="139" customFormat="1" ht="8.25" customHeight="1" thickBot="1" x14ac:dyDescent="0.25">
      <c r="A2" s="156"/>
      <c r="B2" s="156"/>
      <c r="L2" s="650"/>
    </row>
    <row r="3" spans="1:14" s="139" customFormat="1" ht="10.5" customHeight="1" x14ac:dyDescent="0.2">
      <c r="A3" s="1422" t="s">
        <v>23</v>
      </c>
      <c r="B3" s="1422" t="s">
        <v>24</v>
      </c>
      <c r="C3" s="1424" t="s">
        <v>3</v>
      </c>
      <c r="D3" s="483" t="s">
        <v>0</v>
      </c>
      <c r="E3" s="484"/>
      <c r="F3" s="484"/>
      <c r="G3" s="484"/>
      <c r="H3" s="484"/>
      <c r="I3" s="484"/>
      <c r="J3" s="484"/>
      <c r="K3" s="484"/>
      <c r="L3" s="651"/>
    </row>
    <row r="4" spans="1:14" s="139" customFormat="1" ht="10.5" customHeight="1" x14ac:dyDescent="0.2">
      <c r="A4" s="1423"/>
      <c r="B4" s="1423"/>
      <c r="C4" s="1425"/>
      <c r="D4" s="130" t="s">
        <v>33</v>
      </c>
      <c r="E4" s="157" t="s">
        <v>34</v>
      </c>
      <c r="F4" s="130" t="s">
        <v>35</v>
      </c>
      <c r="G4" s="130" t="s">
        <v>36</v>
      </c>
      <c r="H4" s="130" t="s">
        <v>37</v>
      </c>
      <c r="I4" s="130" t="s">
        <v>38</v>
      </c>
      <c r="J4" s="130" t="s">
        <v>58</v>
      </c>
      <c r="K4" s="130" t="s">
        <v>59</v>
      </c>
      <c r="L4" s="533" t="s">
        <v>19</v>
      </c>
    </row>
    <row r="5" spans="1:14" s="139" customFormat="1" ht="10.5" customHeight="1" x14ac:dyDescent="0.2">
      <c r="A5" s="780" t="s">
        <v>523</v>
      </c>
      <c r="B5" s="780" t="s">
        <v>72</v>
      </c>
      <c r="C5" s="148" t="s">
        <v>32</v>
      </c>
      <c r="D5" s="148">
        <v>17</v>
      </c>
      <c r="E5" s="150">
        <v>15</v>
      </c>
      <c r="F5" s="148"/>
      <c r="G5" s="148"/>
      <c r="H5" s="148"/>
      <c r="I5" s="150"/>
      <c r="J5" s="148"/>
      <c r="K5" s="150"/>
      <c r="L5" s="533">
        <f t="shared" ref="L5:L14" si="0">SUM(D5:K5)</f>
        <v>32</v>
      </c>
    </row>
    <row r="6" spans="1:14" s="139" customFormat="1" ht="10.5" customHeight="1" x14ac:dyDescent="0.2">
      <c r="A6" s="780" t="s">
        <v>505</v>
      </c>
      <c r="B6" s="780" t="s">
        <v>50</v>
      </c>
      <c r="C6" s="148" t="s">
        <v>32</v>
      </c>
      <c r="D6" s="148">
        <v>0</v>
      </c>
      <c r="E6" s="150">
        <v>0</v>
      </c>
      <c r="F6" s="148"/>
      <c r="G6" s="148"/>
      <c r="H6" s="148"/>
      <c r="I6" s="150"/>
      <c r="J6" s="148"/>
      <c r="K6" s="150"/>
      <c r="L6" s="533">
        <f t="shared" si="0"/>
        <v>0</v>
      </c>
    </row>
    <row r="7" spans="1:14" s="139" customFormat="1" ht="10.5" customHeight="1" x14ac:dyDescent="0.2">
      <c r="A7" s="780" t="s">
        <v>507</v>
      </c>
      <c r="B7" s="780" t="s">
        <v>56</v>
      </c>
      <c r="C7" s="148" t="s">
        <v>32</v>
      </c>
      <c r="D7" s="150">
        <v>13</v>
      </c>
      <c r="E7" s="150">
        <v>10</v>
      </c>
      <c r="F7" s="150"/>
      <c r="G7" s="148"/>
      <c r="H7" s="150"/>
      <c r="I7" s="150"/>
      <c r="J7" s="150"/>
      <c r="K7" s="150"/>
      <c r="L7" s="533">
        <f t="shared" si="0"/>
        <v>23</v>
      </c>
    </row>
    <row r="8" spans="1:14" s="139" customFormat="1" ht="10.5" customHeight="1" x14ac:dyDescent="0.2">
      <c r="A8" s="780" t="s">
        <v>498</v>
      </c>
      <c r="B8" s="780" t="s">
        <v>499</v>
      </c>
      <c r="C8" s="148" t="s">
        <v>32</v>
      </c>
      <c r="D8" s="149">
        <v>24</v>
      </c>
      <c r="E8" s="150">
        <v>16</v>
      </c>
      <c r="F8" s="148"/>
      <c r="G8" s="148"/>
      <c r="H8" s="148"/>
      <c r="I8" s="150"/>
      <c r="J8" s="148"/>
      <c r="K8" s="150"/>
      <c r="L8" s="533">
        <f t="shared" si="0"/>
        <v>40</v>
      </c>
    </row>
    <row r="9" spans="1:14" s="139" customFormat="1" ht="10.5" customHeight="1" x14ac:dyDescent="0.2">
      <c r="A9" s="780" t="s">
        <v>504</v>
      </c>
      <c r="B9" s="780" t="s">
        <v>27</v>
      </c>
      <c r="C9" s="148" t="s">
        <v>32</v>
      </c>
      <c r="D9" s="148">
        <v>16</v>
      </c>
      <c r="E9" s="150">
        <v>20</v>
      </c>
      <c r="F9" s="148"/>
      <c r="G9" s="148"/>
      <c r="H9" s="148"/>
      <c r="I9" s="150"/>
      <c r="J9" s="148"/>
      <c r="K9" s="150"/>
      <c r="L9" s="533">
        <f t="shared" si="0"/>
        <v>36</v>
      </c>
    </row>
    <row r="10" spans="1:14" s="139" customFormat="1" ht="10.5" customHeight="1" x14ac:dyDescent="0.2">
      <c r="A10" s="780" t="s">
        <v>534</v>
      </c>
      <c r="B10" s="780" t="s">
        <v>78</v>
      </c>
      <c r="C10" s="148" t="s">
        <v>32</v>
      </c>
      <c r="D10" s="148">
        <v>9</v>
      </c>
      <c r="E10" s="150">
        <v>9</v>
      </c>
      <c r="F10" s="148"/>
      <c r="G10" s="148"/>
      <c r="H10" s="148"/>
      <c r="I10" s="150"/>
      <c r="J10" s="148"/>
      <c r="K10" s="150"/>
      <c r="L10" s="533">
        <f t="shared" si="0"/>
        <v>18</v>
      </c>
    </row>
    <row r="11" spans="1:14" s="139" customFormat="1" ht="10.5" customHeight="1" x14ac:dyDescent="0.2">
      <c r="A11" s="780" t="s">
        <v>537</v>
      </c>
      <c r="B11" s="780" t="s">
        <v>89</v>
      </c>
      <c r="C11" s="148" t="s">
        <v>32</v>
      </c>
      <c r="D11" s="148">
        <v>7</v>
      </c>
      <c r="E11" s="150">
        <v>11</v>
      </c>
      <c r="F11" s="148"/>
      <c r="G11" s="148"/>
      <c r="H11" s="150"/>
      <c r="I11" s="150"/>
      <c r="J11" s="148"/>
      <c r="K11" s="150"/>
      <c r="L11" s="533">
        <f t="shared" si="0"/>
        <v>18</v>
      </c>
    </row>
    <row r="12" spans="1:14" s="139" customFormat="1" ht="10.5" customHeight="1" x14ac:dyDescent="0.2">
      <c r="A12" s="780" t="s">
        <v>539</v>
      </c>
      <c r="B12" s="780" t="s">
        <v>55</v>
      </c>
      <c r="C12" s="148" t="s">
        <v>32</v>
      </c>
      <c r="D12" s="148">
        <v>0</v>
      </c>
      <c r="E12" s="150">
        <v>8</v>
      </c>
      <c r="F12" s="148"/>
      <c r="G12" s="148"/>
      <c r="H12" s="150"/>
      <c r="I12" s="150"/>
      <c r="J12" s="148"/>
      <c r="K12" s="150"/>
      <c r="L12" s="533">
        <f t="shared" si="0"/>
        <v>8</v>
      </c>
    </row>
    <row r="13" spans="1:14" s="139" customFormat="1" ht="10.5" customHeight="1" x14ac:dyDescent="0.2">
      <c r="A13" s="780" t="s">
        <v>541</v>
      </c>
      <c r="B13" s="780" t="s">
        <v>57</v>
      </c>
      <c r="C13" s="148" t="s">
        <v>32</v>
      </c>
      <c r="D13" s="148">
        <v>18</v>
      </c>
      <c r="E13" s="150">
        <v>11</v>
      </c>
      <c r="F13" s="148"/>
      <c r="G13" s="148"/>
      <c r="H13" s="148"/>
      <c r="I13" s="150"/>
      <c r="J13" s="148"/>
      <c r="K13" s="150"/>
      <c r="L13" s="533">
        <f>SUM(D13:K13)</f>
        <v>29</v>
      </c>
      <c r="N13" s="759"/>
    </row>
    <row r="14" spans="1:14" s="139" customFormat="1" ht="10.5" customHeight="1" x14ac:dyDescent="0.2">
      <c r="A14" s="435"/>
      <c r="B14" s="809"/>
      <c r="C14" s="148"/>
      <c r="D14" s="152">
        <v>0</v>
      </c>
      <c r="E14" s="150">
        <v>0</v>
      </c>
      <c r="F14" s="148"/>
      <c r="G14" s="148"/>
      <c r="H14" s="150"/>
      <c r="I14" s="150"/>
      <c r="J14" s="148"/>
      <c r="K14" s="150"/>
      <c r="L14" s="533">
        <f t="shared" si="0"/>
        <v>0</v>
      </c>
      <c r="N14" s="759"/>
    </row>
    <row r="15" spans="1:14" s="139" customFormat="1" ht="10.5" customHeight="1" x14ac:dyDescent="0.2">
      <c r="A15" s="435"/>
      <c r="B15" s="809"/>
      <c r="C15" s="148"/>
      <c r="D15" s="148">
        <v>0</v>
      </c>
      <c r="E15" s="150">
        <v>0</v>
      </c>
      <c r="F15" s="148"/>
      <c r="G15" s="148"/>
      <c r="H15" s="148"/>
      <c r="I15" s="150"/>
      <c r="J15" s="148"/>
      <c r="K15" s="150"/>
      <c r="L15" s="533">
        <f t="shared" ref="L15:L24" si="1">SUM(D15:K15)</f>
        <v>0</v>
      </c>
      <c r="N15" s="759"/>
    </row>
    <row r="16" spans="1:14" s="139" customFormat="1" ht="10.5" customHeight="1" x14ac:dyDescent="0.2">
      <c r="A16" s="780"/>
      <c r="B16" s="780"/>
      <c r="C16" s="148"/>
      <c r="D16" s="148">
        <v>0</v>
      </c>
      <c r="E16" s="150">
        <v>0</v>
      </c>
      <c r="F16" s="148"/>
      <c r="G16" s="148"/>
      <c r="H16" s="148"/>
      <c r="I16" s="150"/>
      <c r="J16" s="148"/>
      <c r="K16" s="150"/>
      <c r="L16" s="533">
        <f t="shared" si="1"/>
        <v>0</v>
      </c>
      <c r="N16" s="759"/>
    </row>
    <row r="17" spans="1:14" s="139" customFormat="1" ht="10.5" customHeight="1" x14ac:dyDescent="0.2">
      <c r="A17" s="780" t="s">
        <v>500</v>
      </c>
      <c r="B17" s="780" t="s">
        <v>112</v>
      </c>
      <c r="C17" s="148" t="s">
        <v>32</v>
      </c>
      <c r="D17" s="148">
        <v>0</v>
      </c>
      <c r="E17" s="150">
        <v>0</v>
      </c>
      <c r="F17" s="150"/>
      <c r="G17" s="148"/>
      <c r="H17" s="150"/>
      <c r="I17" s="150"/>
      <c r="J17" s="148"/>
      <c r="K17" s="150"/>
      <c r="L17" s="533">
        <f t="shared" si="1"/>
        <v>0</v>
      </c>
      <c r="N17" s="759"/>
    </row>
    <row r="18" spans="1:14" s="139" customFormat="1" ht="10.5" customHeight="1" x14ac:dyDescent="0.2">
      <c r="A18" s="780" t="s">
        <v>439</v>
      </c>
      <c r="B18" s="780" t="s">
        <v>116</v>
      </c>
      <c r="C18" s="148" t="s">
        <v>32</v>
      </c>
      <c r="D18" s="148">
        <v>0</v>
      </c>
      <c r="E18" s="150">
        <v>0</v>
      </c>
      <c r="F18" s="148"/>
      <c r="G18" s="148"/>
      <c r="H18" s="148"/>
      <c r="I18" s="150"/>
      <c r="J18" s="148"/>
      <c r="K18" s="150"/>
      <c r="L18" s="533">
        <f t="shared" si="1"/>
        <v>0</v>
      </c>
      <c r="N18" s="759"/>
    </row>
    <row r="19" spans="1:14" s="139" customFormat="1" ht="10.5" customHeight="1" x14ac:dyDescent="0.2">
      <c r="A19" s="780" t="s">
        <v>526</v>
      </c>
      <c r="B19" s="780" t="s">
        <v>120</v>
      </c>
      <c r="C19" s="148" t="s">
        <v>32</v>
      </c>
      <c r="D19" s="148">
        <v>10</v>
      </c>
      <c r="E19" s="150">
        <v>6</v>
      </c>
      <c r="F19" s="148"/>
      <c r="G19" s="148"/>
      <c r="H19" s="148"/>
      <c r="I19" s="150"/>
      <c r="J19" s="148"/>
      <c r="K19" s="150"/>
      <c r="L19" s="533">
        <f t="shared" si="1"/>
        <v>16</v>
      </c>
      <c r="N19" s="759"/>
    </row>
    <row r="20" spans="1:14" s="139" customFormat="1" ht="10.5" customHeight="1" x14ac:dyDescent="0.2">
      <c r="A20" s="780" t="s">
        <v>528</v>
      </c>
      <c r="B20" s="780" t="s">
        <v>140</v>
      </c>
      <c r="C20" s="148" t="s">
        <v>32</v>
      </c>
      <c r="D20" s="148">
        <v>2</v>
      </c>
      <c r="E20" s="150">
        <v>0</v>
      </c>
      <c r="F20" s="148"/>
      <c r="G20" s="148"/>
      <c r="H20" s="148"/>
      <c r="I20" s="150"/>
      <c r="J20" s="148"/>
      <c r="K20" s="150"/>
      <c r="L20" s="533">
        <f t="shared" si="1"/>
        <v>2</v>
      </c>
      <c r="N20" s="759"/>
    </row>
    <row r="21" spans="1:14" s="139" customFormat="1" ht="10.5" customHeight="1" x14ac:dyDescent="0.2">
      <c r="A21" s="780" t="s">
        <v>501</v>
      </c>
      <c r="B21" s="780" t="s">
        <v>502</v>
      </c>
      <c r="C21" s="148" t="s">
        <v>32</v>
      </c>
      <c r="D21" s="148">
        <v>10</v>
      </c>
      <c r="E21" s="150">
        <v>10</v>
      </c>
      <c r="F21" s="148"/>
      <c r="G21" s="148"/>
      <c r="H21" s="148"/>
      <c r="I21" s="150"/>
      <c r="J21" s="148"/>
      <c r="K21" s="150"/>
      <c r="L21" s="533">
        <f t="shared" si="1"/>
        <v>20</v>
      </c>
      <c r="N21" s="759"/>
    </row>
    <row r="22" spans="1:14" s="139" customFormat="1" ht="10.5" customHeight="1" x14ac:dyDescent="0.2">
      <c r="A22" s="780" t="s">
        <v>535</v>
      </c>
      <c r="B22" s="780" t="s">
        <v>44</v>
      </c>
      <c r="C22" s="148" t="s">
        <v>32</v>
      </c>
      <c r="D22" s="148">
        <v>0</v>
      </c>
      <c r="E22" s="150">
        <v>0</v>
      </c>
      <c r="F22" s="148"/>
      <c r="G22" s="148"/>
      <c r="H22" s="148"/>
      <c r="I22" s="150"/>
      <c r="J22" s="148"/>
      <c r="K22" s="150"/>
      <c r="L22" s="533">
        <f t="shared" si="1"/>
        <v>0</v>
      </c>
      <c r="N22" s="759"/>
    </row>
    <row r="23" spans="1:14" s="139" customFormat="1" ht="10.5" customHeight="1" x14ac:dyDescent="0.2">
      <c r="A23" s="780" t="s">
        <v>439</v>
      </c>
      <c r="B23" s="780" t="s">
        <v>27</v>
      </c>
      <c r="C23" s="148" t="s">
        <v>32</v>
      </c>
      <c r="D23" s="148">
        <v>6</v>
      </c>
      <c r="E23" s="150">
        <v>14</v>
      </c>
      <c r="F23" s="148"/>
      <c r="G23" s="148"/>
      <c r="H23" s="148"/>
      <c r="I23" s="150"/>
      <c r="J23" s="148"/>
      <c r="K23" s="150"/>
      <c r="L23" s="533">
        <f t="shared" si="1"/>
        <v>20</v>
      </c>
      <c r="N23" s="759"/>
    </row>
    <row r="24" spans="1:14" s="139" customFormat="1" ht="10.5" customHeight="1" x14ac:dyDescent="0.2">
      <c r="A24" s="780" t="s">
        <v>503</v>
      </c>
      <c r="B24" s="780" t="s">
        <v>180</v>
      </c>
      <c r="C24" s="148" t="s">
        <v>32</v>
      </c>
      <c r="D24" s="148">
        <v>0</v>
      </c>
      <c r="E24" s="150">
        <v>0</v>
      </c>
      <c r="F24" s="148"/>
      <c r="G24" s="148"/>
      <c r="H24" s="148"/>
      <c r="I24" s="150"/>
      <c r="J24" s="148"/>
      <c r="K24" s="150"/>
      <c r="L24" s="533">
        <f t="shared" si="1"/>
        <v>0</v>
      </c>
      <c r="N24" s="759"/>
    </row>
    <row r="25" spans="1:14" s="139" customFormat="1" ht="10.5" customHeight="1" x14ac:dyDescent="0.2">
      <c r="A25" s="780" t="s">
        <v>440</v>
      </c>
      <c r="B25" s="780" t="s">
        <v>111</v>
      </c>
      <c r="C25" s="148" t="s">
        <v>32</v>
      </c>
      <c r="D25" s="148">
        <v>0</v>
      </c>
      <c r="E25" s="150">
        <v>0</v>
      </c>
      <c r="F25" s="148"/>
      <c r="G25" s="148"/>
      <c r="H25" s="148"/>
      <c r="I25" s="150"/>
      <c r="J25" s="148"/>
      <c r="K25" s="150"/>
      <c r="L25" s="533">
        <f>SUM(D25:K25)</f>
        <v>0</v>
      </c>
      <c r="N25" s="759"/>
    </row>
    <row r="26" spans="1:14" s="139" customFormat="1" ht="10.5" customHeight="1" x14ac:dyDescent="0.2">
      <c r="A26" s="780" t="s">
        <v>513</v>
      </c>
      <c r="B26" s="780" t="s">
        <v>40</v>
      </c>
      <c r="C26" s="148" t="s">
        <v>32</v>
      </c>
      <c r="D26" s="148">
        <v>0</v>
      </c>
      <c r="E26" s="150">
        <v>0</v>
      </c>
      <c r="F26" s="148"/>
      <c r="G26" s="148"/>
      <c r="H26" s="148"/>
      <c r="I26" s="150"/>
      <c r="J26" s="148"/>
      <c r="K26" s="150"/>
      <c r="L26" s="533">
        <f>SUM(D26:K26)</f>
        <v>0</v>
      </c>
      <c r="N26" s="759"/>
    </row>
    <row r="27" spans="1:14" s="139" customFormat="1" ht="10.5" customHeight="1" x14ac:dyDescent="0.2">
      <c r="A27" s="780" t="s">
        <v>650</v>
      </c>
      <c r="B27" s="780" t="s">
        <v>651</v>
      </c>
      <c r="C27" s="148" t="s">
        <v>32</v>
      </c>
      <c r="D27" s="148">
        <v>1</v>
      </c>
      <c r="E27" s="150">
        <v>0</v>
      </c>
      <c r="F27" s="148"/>
      <c r="G27" s="148"/>
      <c r="H27" s="148"/>
      <c r="I27" s="150"/>
      <c r="J27" s="148"/>
      <c r="K27" s="150"/>
      <c r="L27" s="533">
        <f t="shared" ref="L27:L28" si="2">SUM(D27:K27)</f>
        <v>1</v>
      </c>
      <c r="N27" s="759"/>
    </row>
    <row r="28" spans="1:14" s="139" customFormat="1" ht="10.5" customHeight="1" x14ac:dyDescent="0.2">
      <c r="A28" s="780"/>
      <c r="B28" s="780"/>
      <c r="C28" s="148"/>
      <c r="D28" s="148">
        <v>0</v>
      </c>
      <c r="E28" s="150">
        <v>0</v>
      </c>
      <c r="F28" s="148"/>
      <c r="G28" s="148"/>
      <c r="H28" s="148"/>
      <c r="I28" s="150"/>
      <c r="J28" s="148"/>
      <c r="K28" s="150"/>
      <c r="L28" s="533">
        <f t="shared" si="2"/>
        <v>0</v>
      </c>
      <c r="N28" s="759"/>
    </row>
    <row r="29" spans="1:14" s="252" customFormat="1" ht="10.5" customHeight="1" x14ac:dyDescent="0.2">
      <c r="A29" s="783"/>
      <c r="B29" s="783"/>
      <c r="C29" s="148"/>
      <c r="D29" s="148"/>
      <c r="E29" s="150">
        <v>0</v>
      </c>
      <c r="F29" s="148"/>
      <c r="G29" s="148"/>
      <c r="H29" s="148"/>
      <c r="I29" s="148"/>
      <c r="J29" s="148"/>
      <c r="K29" s="148"/>
      <c r="L29" s="533"/>
      <c r="N29" s="816"/>
    </row>
    <row r="30" spans="1:14" ht="10.5" customHeight="1" x14ac:dyDescent="0.2">
      <c r="A30" s="968" t="s">
        <v>524</v>
      </c>
      <c r="B30" s="1465" t="s">
        <v>73</v>
      </c>
      <c r="C30" s="1466" t="s">
        <v>66</v>
      </c>
      <c r="D30" s="1466">
        <v>21</v>
      </c>
      <c r="E30" s="150">
        <v>18</v>
      </c>
      <c r="F30" s="1466"/>
      <c r="G30" s="1466"/>
      <c r="H30" s="1466"/>
      <c r="I30" s="1466"/>
      <c r="J30" s="1466"/>
      <c r="K30" s="1466"/>
      <c r="L30" s="1467">
        <f t="shared" ref="L30:L39" si="3">SUM(D30:K30)</f>
        <v>39</v>
      </c>
      <c r="N30" s="759"/>
    </row>
    <row r="31" spans="1:14" ht="10.5" customHeight="1" x14ac:dyDescent="0.2">
      <c r="A31" s="781" t="s">
        <v>469</v>
      </c>
      <c r="B31" s="810" t="s">
        <v>47</v>
      </c>
      <c r="C31" s="148" t="s">
        <v>66</v>
      </c>
      <c r="D31" s="148">
        <v>9</v>
      </c>
      <c r="E31" s="150">
        <v>1</v>
      </c>
      <c r="F31" s="148"/>
      <c r="G31" s="148"/>
      <c r="H31" s="148"/>
      <c r="I31" s="148"/>
      <c r="J31" s="148"/>
      <c r="K31" s="148"/>
      <c r="L31" s="533">
        <f t="shared" si="3"/>
        <v>10</v>
      </c>
      <c r="N31" s="759"/>
    </row>
    <row r="32" spans="1:14" ht="10.5" customHeight="1" x14ac:dyDescent="0.2">
      <c r="A32" s="781" t="s">
        <v>527</v>
      </c>
      <c r="B32" s="810" t="s">
        <v>84</v>
      </c>
      <c r="C32" s="148" t="s">
        <v>66</v>
      </c>
      <c r="D32" s="148">
        <v>0</v>
      </c>
      <c r="E32" s="150">
        <v>0</v>
      </c>
      <c r="F32" s="148"/>
      <c r="G32" s="148"/>
      <c r="H32" s="148"/>
      <c r="I32" s="148"/>
      <c r="J32" s="148"/>
      <c r="K32" s="148"/>
      <c r="L32" s="533">
        <f t="shared" si="3"/>
        <v>0</v>
      </c>
      <c r="N32" s="759"/>
    </row>
    <row r="33" spans="1:14" ht="10.5" customHeight="1" x14ac:dyDescent="0.2">
      <c r="A33" s="781" t="s">
        <v>529</v>
      </c>
      <c r="B33" s="810" t="s">
        <v>186</v>
      </c>
      <c r="C33" s="148" t="s">
        <v>66</v>
      </c>
      <c r="D33" s="148">
        <v>0</v>
      </c>
      <c r="E33" s="150">
        <v>11</v>
      </c>
      <c r="F33" s="148"/>
      <c r="G33" s="148"/>
      <c r="H33" s="148"/>
      <c r="I33" s="148"/>
      <c r="J33" s="148"/>
      <c r="K33" s="148"/>
      <c r="L33" s="533">
        <f t="shared" si="3"/>
        <v>11</v>
      </c>
      <c r="N33" s="759"/>
    </row>
    <row r="34" spans="1:14" ht="10.5" customHeight="1" x14ac:dyDescent="0.2">
      <c r="A34" s="781" t="s">
        <v>469</v>
      </c>
      <c r="B34" s="810" t="s">
        <v>167</v>
      </c>
      <c r="C34" s="148" t="s">
        <v>66</v>
      </c>
      <c r="D34" s="148">
        <v>10</v>
      </c>
      <c r="E34" s="150">
        <v>3</v>
      </c>
      <c r="F34" s="148"/>
      <c r="G34" s="148"/>
      <c r="H34" s="149"/>
      <c r="I34" s="149"/>
      <c r="J34" s="148"/>
      <c r="K34" s="149"/>
      <c r="L34" s="533">
        <f t="shared" si="3"/>
        <v>13</v>
      </c>
      <c r="N34" s="759"/>
    </row>
    <row r="35" spans="1:14" ht="10.5" customHeight="1" x14ac:dyDescent="0.2">
      <c r="A35" s="781" t="s">
        <v>545</v>
      </c>
      <c r="B35" s="810" t="s">
        <v>546</v>
      </c>
      <c r="C35" s="148" t="s">
        <v>66</v>
      </c>
      <c r="D35" s="148">
        <v>3</v>
      </c>
      <c r="E35" s="150">
        <v>10</v>
      </c>
      <c r="F35" s="148"/>
      <c r="G35" s="148"/>
      <c r="H35" s="148"/>
      <c r="I35" s="148"/>
      <c r="J35" s="148"/>
      <c r="K35" s="148"/>
      <c r="L35" s="533">
        <f t="shared" si="3"/>
        <v>13</v>
      </c>
      <c r="N35" s="759"/>
    </row>
    <row r="36" spans="1:14" ht="10.5" customHeight="1" x14ac:dyDescent="0.2">
      <c r="A36" s="781" t="s">
        <v>547</v>
      </c>
      <c r="B36" s="810" t="s">
        <v>390</v>
      </c>
      <c r="C36" s="148" t="s">
        <v>66</v>
      </c>
      <c r="D36" s="148">
        <v>0</v>
      </c>
      <c r="E36" s="150">
        <v>0</v>
      </c>
      <c r="F36" s="148"/>
      <c r="G36" s="148"/>
      <c r="H36" s="148"/>
      <c r="I36" s="148"/>
      <c r="J36" s="148"/>
      <c r="K36" s="148"/>
      <c r="L36" s="533">
        <f t="shared" si="3"/>
        <v>0</v>
      </c>
      <c r="N36" s="759"/>
    </row>
    <row r="37" spans="1:14" ht="10.5" customHeight="1" x14ac:dyDescent="0.2">
      <c r="A37" s="781" t="s">
        <v>548</v>
      </c>
      <c r="B37" s="810" t="s">
        <v>70</v>
      </c>
      <c r="C37" s="148" t="s">
        <v>66</v>
      </c>
      <c r="D37" s="150">
        <v>0</v>
      </c>
      <c r="E37" s="150">
        <v>0</v>
      </c>
      <c r="F37" s="148"/>
      <c r="G37" s="148"/>
      <c r="H37" s="149"/>
      <c r="I37" s="149"/>
      <c r="J37" s="148"/>
      <c r="K37" s="149"/>
      <c r="L37" s="533">
        <f t="shared" si="3"/>
        <v>0</v>
      </c>
    </row>
    <row r="38" spans="1:14" ht="10.5" customHeight="1" x14ac:dyDescent="0.2">
      <c r="A38" s="781" t="s">
        <v>549</v>
      </c>
      <c r="B38" s="810" t="s">
        <v>550</v>
      </c>
      <c r="C38" s="148" t="s">
        <v>66</v>
      </c>
      <c r="D38" s="148">
        <v>6</v>
      </c>
      <c r="E38" s="150">
        <v>15</v>
      </c>
      <c r="F38" s="148"/>
      <c r="G38" s="148"/>
      <c r="H38" s="149"/>
      <c r="I38" s="149"/>
      <c r="J38" s="148"/>
      <c r="K38" s="149"/>
      <c r="L38" s="533">
        <f t="shared" si="3"/>
        <v>21</v>
      </c>
    </row>
    <row r="39" spans="1:14" ht="10.5" customHeight="1" x14ac:dyDescent="0.2">
      <c r="A39" s="781" t="s">
        <v>551</v>
      </c>
      <c r="B39" s="810" t="s">
        <v>546</v>
      </c>
      <c r="C39" s="148" t="s">
        <v>66</v>
      </c>
      <c r="D39" s="148">
        <v>0</v>
      </c>
      <c r="E39" s="150">
        <v>0</v>
      </c>
      <c r="F39" s="148"/>
      <c r="G39" s="148"/>
      <c r="H39" s="148"/>
      <c r="I39" s="148"/>
      <c r="J39" s="148"/>
      <c r="K39" s="148"/>
      <c r="L39" s="533">
        <f t="shared" si="3"/>
        <v>0</v>
      </c>
    </row>
    <row r="40" spans="1:14" ht="10.5" customHeight="1" x14ac:dyDescent="0.2">
      <c r="A40" s="124"/>
      <c r="B40" s="124"/>
      <c r="C40" s="148"/>
      <c r="D40" s="148">
        <v>0</v>
      </c>
      <c r="E40" s="150">
        <v>0</v>
      </c>
      <c r="F40" s="148"/>
      <c r="G40" s="148"/>
      <c r="H40" s="148"/>
      <c r="I40" s="148"/>
      <c r="J40" s="148"/>
      <c r="K40" s="148"/>
      <c r="L40" s="533">
        <f>SUM(D40:K40)</f>
        <v>0</v>
      </c>
    </row>
    <row r="41" spans="1:14" ht="10.5" customHeight="1" x14ac:dyDescent="0.2">
      <c r="A41" s="124"/>
      <c r="B41" s="124"/>
      <c r="C41" s="148"/>
      <c r="D41" s="148">
        <v>0</v>
      </c>
      <c r="E41" s="150">
        <v>0</v>
      </c>
      <c r="F41" s="148"/>
      <c r="G41" s="148"/>
      <c r="H41" s="148"/>
      <c r="I41" s="148"/>
      <c r="J41" s="148"/>
      <c r="K41" s="148"/>
      <c r="L41" s="533">
        <f>SUM(D41:K41)</f>
        <v>0</v>
      </c>
    </row>
    <row r="42" spans="1:14" ht="10.5" customHeight="1" x14ac:dyDescent="0.2">
      <c r="A42" s="811" t="s">
        <v>525</v>
      </c>
      <c r="B42" s="811" t="s">
        <v>72</v>
      </c>
      <c r="C42" s="148" t="s">
        <v>178</v>
      </c>
      <c r="D42" s="148">
        <v>5</v>
      </c>
      <c r="E42" s="150">
        <v>6</v>
      </c>
      <c r="F42" s="148"/>
      <c r="G42" s="148"/>
      <c r="H42" s="148"/>
      <c r="I42" s="148"/>
      <c r="J42" s="148"/>
      <c r="K42" s="148"/>
      <c r="L42" s="533">
        <f t="shared" ref="L42:L53" si="4">SUM(D42:K42)</f>
        <v>11</v>
      </c>
    </row>
    <row r="43" spans="1:14" ht="10.5" customHeight="1" x14ac:dyDescent="0.2">
      <c r="A43" s="811" t="s">
        <v>146</v>
      </c>
      <c r="B43" s="811" t="s">
        <v>87</v>
      </c>
      <c r="C43" s="148" t="s">
        <v>178</v>
      </c>
      <c r="D43" s="148">
        <v>1</v>
      </c>
      <c r="E43" s="150">
        <v>0</v>
      </c>
      <c r="F43" s="148"/>
      <c r="G43" s="148"/>
      <c r="H43" s="149"/>
      <c r="I43" s="149"/>
      <c r="J43" s="148"/>
      <c r="K43" s="149"/>
      <c r="L43" s="533">
        <f t="shared" si="4"/>
        <v>1</v>
      </c>
    </row>
    <row r="44" spans="1:14" s="139" customFormat="1" ht="10.5" customHeight="1" x14ac:dyDescent="0.2">
      <c r="A44" s="811" t="s">
        <v>132</v>
      </c>
      <c r="B44" s="811" t="s">
        <v>55</v>
      </c>
      <c r="C44" s="148" t="s">
        <v>178</v>
      </c>
      <c r="D44" s="148">
        <v>0</v>
      </c>
      <c r="E44" s="150">
        <v>0</v>
      </c>
      <c r="F44" s="148"/>
      <c r="G44" s="148"/>
      <c r="H44" s="148"/>
      <c r="I44" s="148"/>
      <c r="J44" s="148"/>
      <c r="K44" s="148"/>
      <c r="L44" s="533">
        <f t="shared" si="4"/>
        <v>0</v>
      </c>
    </row>
    <row r="45" spans="1:14" s="139" customFormat="1" ht="10.5" customHeight="1" x14ac:dyDescent="0.2">
      <c r="A45" s="811" t="s">
        <v>530</v>
      </c>
      <c r="B45" s="811" t="s">
        <v>173</v>
      </c>
      <c r="C45" s="148" t="s">
        <v>178</v>
      </c>
      <c r="D45" s="148">
        <v>10</v>
      </c>
      <c r="E45" s="150">
        <v>2</v>
      </c>
      <c r="F45" s="148"/>
      <c r="G45" s="148"/>
      <c r="H45" s="148"/>
      <c r="I45" s="148"/>
      <c r="J45" s="148"/>
      <c r="K45" s="148"/>
      <c r="L45" s="533">
        <f t="shared" si="4"/>
        <v>12</v>
      </c>
    </row>
    <row r="46" spans="1:14" s="139" customFormat="1" ht="10.5" customHeight="1" x14ac:dyDescent="0.2">
      <c r="A46" s="811" t="s">
        <v>531</v>
      </c>
      <c r="B46" s="811" t="s">
        <v>21</v>
      </c>
      <c r="C46" s="148" t="s">
        <v>178</v>
      </c>
      <c r="D46" s="148">
        <v>0</v>
      </c>
      <c r="E46" s="150">
        <v>7</v>
      </c>
      <c r="F46" s="148"/>
      <c r="G46" s="148"/>
      <c r="H46" s="149"/>
      <c r="I46" s="149"/>
      <c r="J46" s="148"/>
      <c r="K46" s="149"/>
      <c r="L46" s="533">
        <f t="shared" si="4"/>
        <v>7</v>
      </c>
    </row>
    <row r="47" spans="1:14" s="139" customFormat="1" ht="10.5" customHeight="1" x14ac:dyDescent="0.2">
      <c r="A47" s="811" t="s">
        <v>314</v>
      </c>
      <c r="B47" s="811" t="s">
        <v>27</v>
      </c>
      <c r="C47" s="148" t="s">
        <v>178</v>
      </c>
      <c r="D47" s="148">
        <v>24</v>
      </c>
      <c r="E47" s="150">
        <v>9</v>
      </c>
      <c r="F47" s="148"/>
      <c r="G47" s="148"/>
      <c r="H47" s="148"/>
      <c r="I47" s="148"/>
      <c r="J47" s="148"/>
      <c r="K47" s="148"/>
      <c r="L47" s="533">
        <f t="shared" si="4"/>
        <v>33</v>
      </c>
    </row>
    <row r="48" spans="1:14" s="139" customFormat="1" ht="10.5" customHeight="1" x14ac:dyDescent="0.2">
      <c r="A48" s="811" t="s">
        <v>538</v>
      </c>
      <c r="B48" s="811" t="s">
        <v>185</v>
      </c>
      <c r="C48" s="148" t="s">
        <v>178</v>
      </c>
      <c r="D48" s="150">
        <v>12</v>
      </c>
      <c r="E48" s="150">
        <v>12</v>
      </c>
      <c r="F48" s="148"/>
      <c r="G48" s="148"/>
      <c r="H48" s="149"/>
      <c r="I48" s="149"/>
      <c r="J48" s="148"/>
      <c r="K48" s="149"/>
      <c r="L48" s="533">
        <f t="shared" si="4"/>
        <v>24</v>
      </c>
    </row>
    <row r="49" spans="1:13" s="139" customFormat="1" ht="10.5" customHeight="1" x14ac:dyDescent="0.2">
      <c r="A49" s="811" t="s">
        <v>348</v>
      </c>
      <c r="B49" s="811" t="s">
        <v>540</v>
      </c>
      <c r="C49" s="148" t="s">
        <v>178</v>
      </c>
      <c r="D49" s="148">
        <v>0</v>
      </c>
      <c r="E49" s="150">
        <v>0</v>
      </c>
      <c r="F49" s="148"/>
      <c r="G49" s="148"/>
      <c r="H49" s="148"/>
      <c r="I49" s="148"/>
      <c r="J49" s="148"/>
      <c r="K49" s="148"/>
      <c r="L49" s="533">
        <f t="shared" si="4"/>
        <v>0</v>
      </c>
    </row>
    <row r="50" spans="1:13" s="139" customFormat="1" ht="10.5" customHeight="1" x14ac:dyDescent="0.2">
      <c r="A50" s="811" t="s">
        <v>542</v>
      </c>
      <c r="B50" s="811" t="s">
        <v>44</v>
      </c>
      <c r="C50" s="148" t="s">
        <v>178</v>
      </c>
      <c r="D50" s="148">
        <v>7</v>
      </c>
      <c r="E50" s="150">
        <v>4</v>
      </c>
      <c r="F50" s="148"/>
      <c r="G50" s="148"/>
      <c r="H50" s="148"/>
      <c r="I50" s="148"/>
      <c r="J50" s="148"/>
      <c r="K50" s="148"/>
      <c r="L50" s="533">
        <f t="shared" si="4"/>
        <v>11</v>
      </c>
    </row>
    <row r="51" spans="1:13" s="139" customFormat="1" ht="10.5" customHeight="1" x14ac:dyDescent="0.2">
      <c r="A51" s="811" t="s">
        <v>543</v>
      </c>
      <c r="B51" s="811" t="s">
        <v>544</v>
      </c>
      <c r="C51" s="148" t="s">
        <v>178</v>
      </c>
      <c r="D51" s="148">
        <v>1</v>
      </c>
      <c r="E51" s="150">
        <v>0</v>
      </c>
      <c r="F51" s="148"/>
      <c r="G51" s="148"/>
      <c r="H51" s="148"/>
      <c r="I51" s="148"/>
      <c r="J51" s="148"/>
      <c r="K51" s="148"/>
      <c r="L51" s="533">
        <f t="shared" si="4"/>
        <v>1</v>
      </c>
    </row>
    <row r="52" spans="1:13" s="139" customFormat="1" ht="10.5" customHeight="1" x14ac:dyDescent="0.2">
      <c r="A52" s="124"/>
      <c r="B52" s="124"/>
      <c r="C52" s="148"/>
      <c r="D52" s="148">
        <v>0</v>
      </c>
      <c r="E52" s="150">
        <v>0</v>
      </c>
      <c r="F52" s="148"/>
      <c r="G52" s="148"/>
      <c r="H52" s="148"/>
      <c r="I52" s="148"/>
      <c r="J52" s="148"/>
      <c r="K52" s="148"/>
      <c r="L52" s="533">
        <f t="shared" si="4"/>
        <v>0</v>
      </c>
    </row>
    <row r="53" spans="1:13" s="139" customFormat="1" ht="10.5" customHeight="1" x14ac:dyDescent="0.2">
      <c r="A53" s="124"/>
      <c r="B53" s="124"/>
      <c r="C53" s="148"/>
      <c r="D53" s="148">
        <v>0</v>
      </c>
      <c r="E53" s="150">
        <v>0</v>
      </c>
      <c r="F53" s="148"/>
      <c r="G53" s="148"/>
      <c r="H53" s="148"/>
      <c r="I53" s="148"/>
      <c r="J53" s="148"/>
      <c r="K53" s="148"/>
      <c r="L53" s="533">
        <f t="shared" si="4"/>
        <v>0</v>
      </c>
    </row>
    <row r="54" spans="1:13" s="139" customFormat="1" ht="10.5" customHeight="1" x14ac:dyDescent="0.2">
      <c r="A54" s="153"/>
      <c r="B54" s="153"/>
      <c r="C54" s="148"/>
      <c r="D54" s="148">
        <v>0</v>
      </c>
      <c r="E54" s="150">
        <v>0</v>
      </c>
      <c r="F54" s="148"/>
      <c r="G54" s="148"/>
      <c r="H54" s="148"/>
      <c r="I54" s="148"/>
      <c r="J54" s="148"/>
      <c r="K54" s="148"/>
      <c r="L54" s="533">
        <f>SUM(D54:K54)</f>
        <v>0</v>
      </c>
    </row>
    <row r="55" spans="1:13" s="139" customFormat="1" ht="10.5" customHeight="1" x14ac:dyDescent="0.2">
      <c r="A55" s="153"/>
      <c r="B55" s="153"/>
      <c r="C55" s="148"/>
      <c r="D55" s="150">
        <v>0</v>
      </c>
      <c r="E55" s="150">
        <v>0</v>
      </c>
      <c r="F55" s="148"/>
      <c r="G55" s="148"/>
      <c r="H55" s="148"/>
      <c r="I55" s="148"/>
      <c r="J55" s="148"/>
      <c r="K55" s="148"/>
      <c r="L55" s="533">
        <f>SUM(D55:K55)</f>
        <v>0</v>
      </c>
    </row>
    <row r="56" spans="1:13" s="139" customFormat="1" ht="10.5" customHeight="1" x14ac:dyDescent="0.2">
      <c r="A56" s="813" t="s">
        <v>71</v>
      </c>
      <c r="B56" s="693" t="s">
        <v>25</v>
      </c>
      <c r="C56" s="148" t="s">
        <v>46</v>
      </c>
      <c r="D56" s="148">
        <v>46</v>
      </c>
      <c r="E56" s="150">
        <v>37</v>
      </c>
      <c r="F56" s="148"/>
      <c r="G56" s="148"/>
      <c r="H56" s="148"/>
      <c r="I56" s="148"/>
      <c r="J56" s="148"/>
      <c r="K56" s="148"/>
      <c r="L56" s="533">
        <f t="shared" ref="L56:L68" si="5">SUM(D56:K56)</f>
        <v>83</v>
      </c>
      <c r="M56" s="140"/>
    </row>
    <row r="57" spans="1:13" ht="10.5" customHeight="1" x14ac:dyDescent="0.2">
      <c r="A57" s="813" t="s">
        <v>114</v>
      </c>
      <c r="B57" s="693" t="s">
        <v>44</v>
      </c>
      <c r="C57" s="148" t="s">
        <v>46</v>
      </c>
      <c r="D57" s="148">
        <v>0</v>
      </c>
      <c r="E57" s="150">
        <v>0</v>
      </c>
      <c r="F57" s="148"/>
      <c r="G57" s="148"/>
      <c r="H57" s="148"/>
      <c r="I57" s="148"/>
      <c r="J57" s="148"/>
      <c r="K57" s="148"/>
      <c r="L57" s="533">
        <f t="shared" si="5"/>
        <v>0</v>
      </c>
    </row>
    <row r="58" spans="1:13" ht="10.5" customHeight="1" x14ac:dyDescent="0.2">
      <c r="A58" s="813" t="s">
        <v>129</v>
      </c>
      <c r="B58" s="693" t="s">
        <v>47</v>
      </c>
      <c r="C58" s="148" t="s">
        <v>46</v>
      </c>
      <c r="D58" s="148">
        <v>16</v>
      </c>
      <c r="E58" s="150">
        <v>19</v>
      </c>
      <c r="F58" s="148"/>
      <c r="G58" s="148"/>
      <c r="H58" s="148"/>
      <c r="I58" s="148"/>
      <c r="J58" s="148"/>
      <c r="K58" s="148"/>
      <c r="L58" s="533">
        <f t="shared" si="5"/>
        <v>35</v>
      </c>
    </row>
    <row r="59" spans="1:13" ht="10.5" customHeight="1" x14ac:dyDescent="0.2">
      <c r="A59" s="813" t="s">
        <v>93</v>
      </c>
      <c r="B59" s="693" t="s">
        <v>92</v>
      </c>
      <c r="C59" s="148" t="s">
        <v>46</v>
      </c>
      <c r="D59" s="148">
        <v>0</v>
      </c>
      <c r="E59" s="150">
        <v>6</v>
      </c>
      <c r="F59" s="148"/>
      <c r="G59" s="148"/>
      <c r="H59" s="148"/>
      <c r="I59" s="148"/>
      <c r="J59" s="148"/>
      <c r="K59" s="148"/>
      <c r="L59" s="533">
        <f t="shared" si="5"/>
        <v>6</v>
      </c>
    </row>
    <row r="60" spans="1:13" ht="10.5" customHeight="1" x14ac:dyDescent="0.2">
      <c r="A60" s="813" t="s">
        <v>536</v>
      </c>
      <c r="B60" s="693" t="s">
        <v>44</v>
      </c>
      <c r="C60" s="148" t="s">
        <v>46</v>
      </c>
      <c r="D60" s="148">
        <v>0</v>
      </c>
      <c r="E60" s="150">
        <v>0</v>
      </c>
      <c r="F60" s="148"/>
      <c r="G60" s="148"/>
      <c r="H60" s="148"/>
      <c r="I60" s="148"/>
      <c r="J60" s="148"/>
      <c r="K60" s="148"/>
      <c r="L60" s="533">
        <f t="shared" si="5"/>
        <v>0</v>
      </c>
    </row>
    <row r="61" spans="1:13" ht="10.5" customHeight="1" x14ac:dyDescent="0.2">
      <c r="A61" s="813" t="s">
        <v>52</v>
      </c>
      <c r="B61" s="693" t="s">
        <v>27</v>
      </c>
      <c r="C61" s="148" t="s">
        <v>46</v>
      </c>
      <c r="D61" s="148">
        <v>17</v>
      </c>
      <c r="E61" s="150">
        <v>25</v>
      </c>
      <c r="F61" s="148"/>
      <c r="G61" s="148"/>
      <c r="H61" s="148"/>
      <c r="I61" s="148"/>
      <c r="J61" s="148"/>
      <c r="K61" s="148"/>
      <c r="L61" s="533">
        <f t="shared" si="5"/>
        <v>42</v>
      </c>
    </row>
    <row r="62" spans="1:13" ht="10.5" customHeight="1" x14ac:dyDescent="0.2">
      <c r="A62" s="813" t="s">
        <v>332</v>
      </c>
      <c r="B62" s="693" t="s">
        <v>42</v>
      </c>
      <c r="C62" s="148" t="s">
        <v>46</v>
      </c>
      <c r="D62" s="148">
        <v>0</v>
      </c>
      <c r="E62" s="150">
        <v>0</v>
      </c>
      <c r="F62" s="148"/>
      <c r="G62" s="148"/>
      <c r="H62" s="148"/>
      <c r="I62" s="148"/>
      <c r="J62" s="148"/>
      <c r="K62" s="148"/>
      <c r="L62" s="533">
        <f t="shared" si="5"/>
        <v>0</v>
      </c>
    </row>
    <row r="63" spans="1:13" ht="10.5" customHeight="1" x14ac:dyDescent="0.2">
      <c r="A63" s="445" t="s">
        <v>71</v>
      </c>
      <c r="B63" s="445" t="s">
        <v>47</v>
      </c>
      <c r="C63" s="148" t="s">
        <v>46</v>
      </c>
      <c r="D63" s="150">
        <v>3</v>
      </c>
      <c r="E63" s="150">
        <v>4</v>
      </c>
      <c r="F63" s="148"/>
      <c r="G63" s="148"/>
      <c r="H63" s="149"/>
      <c r="I63" s="149"/>
      <c r="J63" s="148"/>
      <c r="K63" s="149"/>
      <c r="L63" s="533">
        <f t="shared" si="5"/>
        <v>7</v>
      </c>
      <c r="M63" s="139"/>
    </row>
    <row r="64" spans="1:13" ht="10.5" customHeight="1" x14ac:dyDescent="0.2">
      <c r="A64" s="434" t="s">
        <v>52</v>
      </c>
      <c r="B64" s="479" t="s">
        <v>47</v>
      </c>
      <c r="C64" s="148" t="s">
        <v>46</v>
      </c>
      <c r="D64" s="150">
        <v>3</v>
      </c>
      <c r="E64" s="150">
        <v>3</v>
      </c>
      <c r="F64" s="148"/>
      <c r="G64" s="148"/>
      <c r="H64" s="148"/>
      <c r="I64" s="148"/>
      <c r="J64" s="148"/>
      <c r="K64" s="148"/>
      <c r="L64" s="533">
        <f t="shared" si="5"/>
        <v>6</v>
      </c>
    </row>
    <row r="65" spans="1:13" ht="10.5" customHeight="1" x14ac:dyDescent="0.2">
      <c r="A65" s="445" t="s">
        <v>74</v>
      </c>
      <c r="B65" s="445" t="s">
        <v>116</v>
      </c>
      <c r="C65" s="148" t="s">
        <v>46</v>
      </c>
      <c r="D65" s="148">
        <v>3</v>
      </c>
      <c r="E65" s="150">
        <v>0</v>
      </c>
      <c r="F65" s="148"/>
      <c r="G65" s="148"/>
      <c r="H65" s="149"/>
      <c r="I65" s="149"/>
      <c r="J65" s="148"/>
      <c r="K65" s="149"/>
      <c r="L65" s="533">
        <f t="shared" si="5"/>
        <v>3</v>
      </c>
    </row>
    <row r="66" spans="1:13" ht="10.5" customHeight="1" x14ac:dyDescent="0.2">
      <c r="A66" s="153" t="s">
        <v>129</v>
      </c>
      <c r="B66" s="153" t="s">
        <v>54</v>
      </c>
      <c r="C66" s="148" t="s">
        <v>46</v>
      </c>
      <c r="D66" s="150">
        <v>3</v>
      </c>
      <c r="E66" s="150">
        <v>11</v>
      </c>
      <c r="F66" s="148"/>
      <c r="G66" s="148"/>
      <c r="H66" s="148"/>
      <c r="I66" s="148"/>
      <c r="J66" s="148"/>
      <c r="K66" s="148"/>
      <c r="L66" s="533">
        <f t="shared" si="5"/>
        <v>14</v>
      </c>
    </row>
    <row r="67" spans="1:13" ht="10.5" customHeight="1" x14ac:dyDescent="0.2">
      <c r="A67" s="445"/>
      <c r="B67" s="445"/>
      <c r="C67" s="148"/>
      <c r="D67" s="148"/>
      <c r="E67" s="150">
        <v>0</v>
      </c>
      <c r="F67" s="148"/>
      <c r="G67" s="148"/>
      <c r="H67" s="148"/>
      <c r="I67" s="148"/>
      <c r="J67" s="148"/>
      <c r="K67" s="148"/>
      <c r="L67" s="533">
        <f t="shared" si="5"/>
        <v>0</v>
      </c>
    </row>
    <row r="68" spans="1:13" ht="10.5" customHeight="1" x14ac:dyDescent="0.2">
      <c r="A68" s="445"/>
      <c r="B68" s="445"/>
      <c r="C68" s="148"/>
      <c r="D68" s="148"/>
      <c r="E68" s="150">
        <v>0</v>
      </c>
      <c r="F68" s="148"/>
      <c r="G68" s="148"/>
      <c r="H68" s="148"/>
      <c r="I68" s="148"/>
      <c r="J68" s="148"/>
      <c r="K68" s="148"/>
      <c r="L68" s="533">
        <f t="shared" si="5"/>
        <v>0</v>
      </c>
    </row>
    <row r="69" spans="1:13" ht="10.5" customHeight="1" x14ac:dyDescent="0.2">
      <c r="A69" s="124"/>
      <c r="B69" s="124"/>
      <c r="C69" s="148"/>
      <c r="D69" s="148"/>
      <c r="E69" s="150">
        <v>0</v>
      </c>
      <c r="F69" s="148"/>
      <c r="G69" s="148"/>
      <c r="H69" s="148"/>
      <c r="I69" s="148"/>
      <c r="J69" s="148"/>
      <c r="K69" s="148"/>
      <c r="L69" s="533">
        <f t="shared" ref="L69" si="6">SUM(D69:K69)</f>
        <v>0</v>
      </c>
    </row>
    <row r="70" spans="1:13" s="139" customFormat="1" ht="10.5" customHeight="1" x14ac:dyDescent="0.2">
      <c r="A70" s="812" t="s">
        <v>130</v>
      </c>
      <c r="B70" s="812" t="s">
        <v>40</v>
      </c>
      <c r="C70" s="148" t="s">
        <v>301</v>
      </c>
      <c r="D70" s="148">
        <v>4</v>
      </c>
      <c r="E70" s="150">
        <v>0</v>
      </c>
      <c r="F70" s="148"/>
      <c r="G70" s="148"/>
      <c r="H70" s="148"/>
      <c r="I70" s="148"/>
      <c r="J70" s="148"/>
      <c r="K70" s="148"/>
      <c r="L70" s="533">
        <f t="shared" ref="L70:L81" si="7">SUM(D70:K70)</f>
        <v>4</v>
      </c>
      <c r="M70" s="140"/>
    </row>
    <row r="71" spans="1:13" ht="10.5" customHeight="1" x14ac:dyDescent="0.2">
      <c r="A71" s="812" t="s">
        <v>130</v>
      </c>
      <c r="B71" s="812" t="s">
        <v>144</v>
      </c>
      <c r="C71" s="148" t="s">
        <v>301</v>
      </c>
      <c r="D71" s="148">
        <v>0</v>
      </c>
      <c r="E71" s="150">
        <v>0</v>
      </c>
      <c r="F71" s="148"/>
      <c r="G71" s="148"/>
      <c r="H71" s="148"/>
      <c r="I71" s="148"/>
      <c r="J71" s="148"/>
      <c r="K71" s="148"/>
      <c r="L71" s="533">
        <f t="shared" si="7"/>
        <v>0</v>
      </c>
    </row>
    <row r="72" spans="1:13" ht="10.5" customHeight="1" x14ac:dyDescent="0.2">
      <c r="A72" s="812" t="s">
        <v>296</v>
      </c>
      <c r="B72" s="812" t="s">
        <v>183</v>
      </c>
      <c r="C72" s="148" t="s">
        <v>301</v>
      </c>
      <c r="D72" s="148">
        <v>0</v>
      </c>
      <c r="E72" s="150">
        <v>0</v>
      </c>
      <c r="F72" s="148"/>
      <c r="G72" s="148"/>
      <c r="H72" s="148"/>
      <c r="I72" s="148"/>
      <c r="J72" s="148"/>
      <c r="K72" s="148"/>
      <c r="L72" s="533">
        <f t="shared" si="7"/>
        <v>0</v>
      </c>
    </row>
    <row r="73" spans="1:13" ht="10.5" customHeight="1" x14ac:dyDescent="0.2">
      <c r="A73" s="434" t="s">
        <v>319</v>
      </c>
      <c r="B73" s="434" t="s">
        <v>31</v>
      </c>
      <c r="C73" s="148" t="s">
        <v>301</v>
      </c>
      <c r="D73" s="148">
        <v>21</v>
      </c>
      <c r="E73" s="150">
        <v>0</v>
      </c>
      <c r="F73" s="148"/>
      <c r="G73" s="148"/>
      <c r="H73" s="148"/>
      <c r="I73" s="148"/>
      <c r="J73" s="148"/>
      <c r="K73" s="148"/>
      <c r="L73" s="533">
        <f t="shared" si="7"/>
        <v>21</v>
      </c>
    </row>
    <row r="74" spans="1:13" ht="10.5" customHeight="1" x14ac:dyDescent="0.2">
      <c r="A74" s="812" t="s">
        <v>532</v>
      </c>
      <c r="B74" s="812" t="s">
        <v>533</v>
      </c>
      <c r="C74" s="148" t="s">
        <v>301</v>
      </c>
      <c r="D74" s="148">
        <v>3</v>
      </c>
      <c r="E74" s="150">
        <v>0</v>
      </c>
      <c r="F74" s="148"/>
      <c r="G74" s="148"/>
      <c r="H74" s="148"/>
      <c r="I74" s="148"/>
      <c r="J74" s="148"/>
      <c r="K74" s="148"/>
      <c r="L74" s="533">
        <f t="shared" si="7"/>
        <v>3</v>
      </c>
    </row>
    <row r="75" spans="1:13" ht="10.5" customHeight="1" x14ac:dyDescent="0.2">
      <c r="A75" s="812" t="s">
        <v>130</v>
      </c>
      <c r="B75" s="812" t="s">
        <v>145</v>
      </c>
      <c r="C75" s="148" t="s">
        <v>301</v>
      </c>
      <c r="D75" s="148">
        <v>6</v>
      </c>
      <c r="E75" s="150">
        <v>0</v>
      </c>
      <c r="F75" s="148"/>
      <c r="G75" s="148"/>
      <c r="H75" s="148"/>
      <c r="I75" s="148"/>
      <c r="J75" s="148"/>
      <c r="K75" s="148"/>
      <c r="L75" s="533">
        <f t="shared" si="7"/>
        <v>6</v>
      </c>
    </row>
    <row r="76" spans="1:13" ht="10.5" customHeight="1" x14ac:dyDescent="0.2">
      <c r="A76" s="812" t="s">
        <v>130</v>
      </c>
      <c r="B76" s="812" t="s">
        <v>78</v>
      </c>
      <c r="C76" s="148" t="s">
        <v>301</v>
      </c>
      <c r="D76" s="148">
        <v>1</v>
      </c>
      <c r="E76" s="150">
        <v>0</v>
      </c>
      <c r="F76" s="148"/>
      <c r="G76" s="148"/>
      <c r="H76" s="148"/>
      <c r="I76" s="148"/>
      <c r="J76" s="148"/>
      <c r="K76" s="148"/>
      <c r="L76" s="533">
        <f t="shared" si="7"/>
        <v>1</v>
      </c>
    </row>
    <row r="77" spans="1:13" ht="10.5" customHeight="1" x14ac:dyDescent="0.2">
      <c r="A77" s="812" t="s">
        <v>297</v>
      </c>
      <c r="B77" s="812" t="s">
        <v>73</v>
      </c>
      <c r="C77" s="148" t="s">
        <v>301</v>
      </c>
      <c r="D77" s="150">
        <v>9</v>
      </c>
      <c r="E77" s="150">
        <v>0</v>
      </c>
      <c r="F77" s="148"/>
      <c r="G77" s="148"/>
      <c r="H77" s="149"/>
      <c r="I77" s="149"/>
      <c r="J77" s="148"/>
      <c r="K77" s="149"/>
      <c r="L77" s="533">
        <f t="shared" si="7"/>
        <v>9</v>
      </c>
      <c r="M77" s="139"/>
    </row>
    <row r="78" spans="1:13" ht="10.5" customHeight="1" x14ac:dyDescent="0.2">
      <c r="A78" s="531"/>
      <c r="B78" s="532"/>
      <c r="C78" s="148"/>
      <c r="D78" s="148"/>
      <c r="E78" s="150">
        <v>0</v>
      </c>
      <c r="F78" s="148"/>
      <c r="G78" s="148"/>
      <c r="H78" s="148"/>
      <c r="I78" s="148"/>
      <c r="J78" s="148"/>
      <c r="K78" s="148"/>
      <c r="L78" s="533">
        <f t="shared" si="7"/>
        <v>0</v>
      </c>
    </row>
    <row r="79" spans="1:13" ht="10.5" customHeight="1" x14ac:dyDescent="0.2">
      <c r="A79" s="477"/>
      <c r="B79" s="478"/>
      <c r="C79" s="148"/>
      <c r="D79" s="150"/>
      <c r="E79" s="150">
        <v>0</v>
      </c>
      <c r="F79" s="148"/>
      <c r="G79" s="148"/>
      <c r="H79" s="148"/>
      <c r="I79" s="148"/>
      <c r="J79" s="148"/>
      <c r="K79" s="148"/>
      <c r="L79" s="533">
        <f t="shared" si="7"/>
        <v>0</v>
      </c>
    </row>
    <row r="80" spans="1:13" ht="10.5" customHeight="1" x14ac:dyDescent="0.2">
      <c r="A80" s="477"/>
      <c r="B80" s="478"/>
      <c r="C80" s="148"/>
      <c r="D80" s="148"/>
      <c r="E80" s="150">
        <v>0</v>
      </c>
      <c r="F80" s="148"/>
      <c r="G80" s="148"/>
      <c r="H80" s="149"/>
      <c r="I80" s="149"/>
      <c r="J80" s="148"/>
      <c r="K80" s="149"/>
      <c r="L80" s="533">
        <f t="shared" si="7"/>
        <v>0</v>
      </c>
    </row>
    <row r="81" spans="1:12" ht="10.5" customHeight="1" x14ac:dyDescent="0.2">
      <c r="A81" s="477"/>
      <c r="B81" s="478"/>
      <c r="C81" s="148"/>
      <c r="D81" s="148"/>
      <c r="E81" s="150">
        <v>0</v>
      </c>
      <c r="F81" s="148"/>
      <c r="G81" s="148"/>
      <c r="H81" s="148"/>
      <c r="I81" s="148"/>
      <c r="J81" s="148"/>
      <c r="K81" s="148"/>
      <c r="L81" s="533">
        <f t="shared" si="7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zoomScale="115" zoomScaleNormal="115" workbookViewId="0">
      <selection sqref="A1:XFD1048576"/>
    </sheetView>
  </sheetViews>
  <sheetFormatPr defaultColWidth="9.140625" defaultRowHeight="12" x14ac:dyDescent="0.2"/>
  <cols>
    <col min="1" max="2" width="10.42578125" style="1595" customWidth="1"/>
    <col min="3" max="3" width="9.7109375" style="1594" customWidth="1"/>
    <col min="4" max="11" width="6" style="1594" customWidth="1"/>
    <col min="12" max="12" width="7" style="1622" customWidth="1"/>
    <col min="13" max="13" width="4.7109375" style="1605" customWidth="1"/>
    <col min="14" max="14" width="9.85546875" style="1594" customWidth="1"/>
    <col min="15" max="15" width="9.140625" style="1594"/>
    <col min="16" max="16" width="6.140625" style="1594" customWidth="1"/>
    <col min="17" max="16384" width="9.140625" style="1594"/>
  </cols>
  <sheetData>
    <row r="1" spans="1:14" ht="15" customHeight="1" x14ac:dyDescent="0.2">
      <c r="A1" s="1590" t="s">
        <v>172</v>
      </c>
      <c r="B1" s="1591" t="s">
        <v>554</v>
      </c>
      <c r="C1" s="1592"/>
      <c r="D1" s="1592"/>
      <c r="E1" s="1592"/>
      <c r="F1" s="1592"/>
      <c r="G1" s="1592"/>
      <c r="H1" s="1592"/>
      <c r="I1" s="1592"/>
      <c r="J1" s="1592"/>
      <c r="K1" s="1592"/>
      <c r="M1" s="1593" t="s">
        <v>233</v>
      </c>
    </row>
    <row r="2" spans="1:14" ht="12.75" customHeight="1" thickBot="1" x14ac:dyDescent="0.25">
      <c r="B2" s="1596"/>
      <c r="C2" s="1592"/>
      <c r="D2" s="1592"/>
      <c r="E2" s="1592"/>
      <c r="F2" s="1592"/>
      <c r="G2" s="1592"/>
      <c r="H2" s="1592"/>
      <c r="I2" s="1592"/>
      <c r="J2" s="1592"/>
      <c r="K2" s="1592"/>
      <c r="M2" s="1593"/>
    </row>
    <row r="3" spans="1:14" ht="11.25" customHeight="1" x14ac:dyDescent="0.2">
      <c r="A3" s="1597" t="s">
        <v>23</v>
      </c>
      <c r="B3" s="1597" t="s">
        <v>24</v>
      </c>
      <c r="C3" s="1598" t="s">
        <v>3</v>
      </c>
      <c r="D3" s="1599" t="s">
        <v>175</v>
      </c>
      <c r="E3" s="1600"/>
      <c r="F3" s="1600"/>
      <c r="G3" s="1600"/>
      <c r="H3" s="1600"/>
      <c r="I3" s="1600"/>
      <c r="J3" s="1600"/>
      <c r="K3" s="1600"/>
      <c r="L3" s="1623"/>
      <c r="M3" s="1593"/>
      <c r="N3" s="1625" t="s">
        <v>349</v>
      </c>
    </row>
    <row r="4" spans="1:14" ht="11.25" customHeight="1" thickBot="1" x14ac:dyDescent="0.25">
      <c r="A4" s="1601"/>
      <c r="B4" s="1601"/>
      <c r="C4" s="1602"/>
      <c r="D4" s="1603" t="s">
        <v>33</v>
      </c>
      <c r="E4" s="1604" t="s">
        <v>34</v>
      </c>
      <c r="F4" s="1603" t="s">
        <v>35</v>
      </c>
      <c r="G4" s="1603" t="s">
        <v>36</v>
      </c>
      <c r="H4" s="1603" t="s">
        <v>37</v>
      </c>
      <c r="I4" s="1603" t="s">
        <v>38</v>
      </c>
      <c r="J4" s="1603" t="s">
        <v>58</v>
      </c>
      <c r="K4" s="1603" t="s">
        <v>59</v>
      </c>
      <c r="L4" s="1619" t="s">
        <v>19</v>
      </c>
      <c r="M4" s="1593"/>
      <c r="N4" s="1626"/>
    </row>
    <row r="5" spans="1:14" ht="13.5" customHeight="1" x14ac:dyDescent="0.2">
      <c r="A5" s="1506" t="s">
        <v>505</v>
      </c>
      <c r="B5" s="1506" t="s">
        <v>50</v>
      </c>
      <c r="C5" s="1503" t="s">
        <v>32</v>
      </c>
      <c r="D5" s="1503">
        <v>30</v>
      </c>
      <c r="E5" s="1504">
        <v>43</v>
      </c>
      <c r="F5" s="1503"/>
      <c r="G5" s="1503"/>
      <c r="H5" s="1503"/>
      <c r="I5" s="1504"/>
      <c r="J5" s="1503"/>
      <c r="K5" s="1504"/>
      <c r="L5" s="1619">
        <f>SUM(D5:K5)</f>
        <v>73</v>
      </c>
      <c r="M5" s="1605">
        <v>8</v>
      </c>
      <c r="N5" s="1510">
        <f>+L5/M5</f>
        <v>9.125</v>
      </c>
    </row>
    <row r="6" spans="1:14" ht="13.5" customHeight="1" x14ac:dyDescent="0.2">
      <c r="A6" s="1506" t="s">
        <v>500</v>
      </c>
      <c r="B6" s="1506" t="s">
        <v>112</v>
      </c>
      <c r="C6" s="1503" t="s">
        <v>32</v>
      </c>
      <c r="D6" s="1503">
        <v>29</v>
      </c>
      <c r="E6" s="1504">
        <v>41</v>
      </c>
      <c r="F6" s="1503"/>
      <c r="G6" s="1503"/>
      <c r="H6" s="1503"/>
      <c r="I6" s="1504"/>
      <c r="J6" s="1503"/>
      <c r="K6" s="1504"/>
      <c r="L6" s="1619">
        <f>SUM(D6:K6)</f>
        <v>70</v>
      </c>
      <c r="M6" s="1605">
        <v>8</v>
      </c>
      <c r="N6" s="1510">
        <f>+L6/M6</f>
        <v>8.75</v>
      </c>
    </row>
    <row r="7" spans="1:14" ht="13.5" customHeight="1" x14ac:dyDescent="0.2">
      <c r="A7" s="1499" t="s">
        <v>653</v>
      </c>
      <c r="B7" s="1499" t="s">
        <v>44</v>
      </c>
      <c r="C7" s="1503" t="s">
        <v>46</v>
      </c>
      <c r="D7" s="1504">
        <v>28</v>
      </c>
      <c r="E7" s="1504">
        <v>0</v>
      </c>
      <c r="F7" s="1503"/>
      <c r="G7" s="1503"/>
      <c r="H7" s="1504"/>
      <c r="I7" s="1504"/>
      <c r="J7" s="1504"/>
      <c r="K7" s="1504"/>
      <c r="L7" s="1619">
        <f>SUM(D7:K7)</f>
        <v>28</v>
      </c>
      <c r="M7" s="1605">
        <v>7</v>
      </c>
      <c r="N7" s="1510">
        <f>+L7/M7</f>
        <v>4</v>
      </c>
    </row>
    <row r="8" spans="1:14" ht="13.5" customHeight="1" x14ac:dyDescent="0.2">
      <c r="A8" s="1515" t="s">
        <v>439</v>
      </c>
      <c r="B8" s="1516" t="s">
        <v>116</v>
      </c>
      <c r="C8" s="1503" t="s">
        <v>32</v>
      </c>
      <c r="D8" s="1503">
        <v>26.5</v>
      </c>
      <c r="E8" s="1504">
        <v>0</v>
      </c>
      <c r="F8" s="1503"/>
      <c r="G8" s="1503"/>
      <c r="H8" s="1503"/>
      <c r="I8" s="1504"/>
      <c r="J8" s="1503"/>
      <c r="K8" s="1504"/>
      <c r="L8" s="1619">
        <f>SUM(D8:K8)</f>
        <v>26.5</v>
      </c>
      <c r="M8" s="1605">
        <v>7</v>
      </c>
      <c r="N8" s="1510">
        <f>+L8/M8</f>
        <v>3.7857142857142856</v>
      </c>
    </row>
    <row r="9" spans="1:14" ht="13.5" customHeight="1" x14ac:dyDescent="0.2">
      <c r="A9" s="1587" t="s">
        <v>527</v>
      </c>
      <c r="B9" s="1587" t="s">
        <v>84</v>
      </c>
      <c r="C9" s="1503" t="s">
        <v>66</v>
      </c>
      <c r="D9" s="1503">
        <v>26.5</v>
      </c>
      <c r="E9" s="1504">
        <v>36.5</v>
      </c>
      <c r="F9" s="1503"/>
      <c r="G9" s="1503"/>
      <c r="H9" s="1504"/>
      <c r="I9" s="1504"/>
      <c r="J9" s="1504"/>
      <c r="K9" s="1504"/>
      <c r="L9" s="1619">
        <f>SUM(D9:K9)</f>
        <v>63</v>
      </c>
      <c r="M9" s="1605">
        <v>8</v>
      </c>
      <c r="N9" s="1510">
        <f>+L9/M9</f>
        <v>7.875</v>
      </c>
    </row>
    <row r="10" spans="1:14" ht="13.5" customHeight="1" x14ac:dyDescent="0.2">
      <c r="A10" s="1606" t="s">
        <v>652</v>
      </c>
      <c r="B10" s="1588" t="s">
        <v>87</v>
      </c>
      <c r="C10" s="1503" t="s">
        <v>178</v>
      </c>
      <c r="D10" s="1503">
        <v>26.5</v>
      </c>
      <c r="E10" s="1504">
        <v>34</v>
      </c>
      <c r="F10" s="1503"/>
      <c r="G10" s="1503"/>
      <c r="H10" s="1504"/>
      <c r="I10" s="1504"/>
      <c r="J10" s="1504"/>
      <c r="K10" s="1504"/>
      <c r="L10" s="1619">
        <f>SUM(D10:K10)</f>
        <v>60.5</v>
      </c>
      <c r="M10" s="1605">
        <v>8</v>
      </c>
      <c r="N10" s="1510">
        <f>+L10/M10</f>
        <v>7.5625</v>
      </c>
    </row>
    <row r="11" spans="1:14" ht="15.75" customHeight="1" x14ac:dyDescent="0.2">
      <c r="A11" s="1531" t="s">
        <v>714</v>
      </c>
      <c r="B11" s="1588" t="s">
        <v>42</v>
      </c>
      <c r="C11" s="1503" t="s">
        <v>46</v>
      </c>
      <c r="D11" s="1504">
        <v>0</v>
      </c>
      <c r="E11" s="1504">
        <v>42.5</v>
      </c>
      <c r="F11" s="1504"/>
      <c r="G11" s="1503"/>
      <c r="H11" s="1504"/>
      <c r="I11" s="1504"/>
      <c r="J11" s="1504"/>
      <c r="K11" s="1504"/>
      <c r="L11" s="1619">
        <f>SUM(D11:K11)</f>
        <v>42.5</v>
      </c>
      <c r="M11" s="1605">
        <v>7</v>
      </c>
      <c r="N11" s="1510">
        <f>+L11/M11</f>
        <v>6.0714285714285712</v>
      </c>
    </row>
    <row r="12" spans="1:14" ht="15.75" customHeight="1" x14ac:dyDescent="0.2">
      <c r="A12" s="1511"/>
      <c r="B12" s="1512"/>
      <c r="C12" s="1503"/>
      <c r="D12" s="1503"/>
      <c r="E12" s="1503"/>
      <c r="F12" s="1503"/>
      <c r="G12" s="1503"/>
      <c r="H12" s="1503"/>
      <c r="I12" s="1504"/>
      <c r="J12" s="1504"/>
      <c r="K12" s="1504"/>
      <c r="L12" s="1619">
        <f t="shared" ref="L12:L23" si="0">SUM(D12:K12)</f>
        <v>0</v>
      </c>
      <c r="M12" s="1605">
        <v>8</v>
      </c>
      <c r="N12" s="1510">
        <f>+L12/M11</f>
        <v>0</v>
      </c>
    </row>
    <row r="13" spans="1:14" ht="15.75" customHeight="1" x14ac:dyDescent="0.2">
      <c r="A13" s="1513"/>
      <c r="B13" s="1513"/>
      <c r="C13" s="1503"/>
      <c r="D13" s="1504"/>
      <c r="E13" s="1504"/>
      <c r="F13" s="1503"/>
      <c r="G13" s="1503"/>
      <c r="H13" s="1504"/>
      <c r="I13" s="1504"/>
      <c r="J13" s="1504"/>
      <c r="K13" s="1504"/>
      <c r="L13" s="1619">
        <f t="shared" si="0"/>
        <v>0</v>
      </c>
      <c r="M13" s="1605">
        <v>8</v>
      </c>
      <c r="N13" s="1510">
        <f>+L13/M12</f>
        <v>0</v>
      </c>
    </row>
    <row r="14" spans="1:14" ht="15.75" customHeight="1" x14ac:dyDescent="0.2">
      <c r="A14" s="1518"/>
      <c r="B14" s="1518"/>
      <c r="C14" s="1503"/>
      <c r="D14" s="1504"/>
      <c r="E14" s="1504"/>
      <c r="F14" s="1503"/>
      <c r="G14" s="1503"/>
      <c r="H14" s="1504"/>
      <c r="I14" s="1504"/>
      <c r="J14" s="1504"/>
      <c r="K14" s="1504"/>
      <c r="L14" s="1619">
        <f t="shared" si="0"/>
        <v>0</v>
      </c>
      <c r="M14" s="1605">
        <v>8</v>
      </c>
      <c r="N14" s="1510">
        <f>+L14/M13</f>
        <v>0</v>
      </c>
    </row>
    <row r="15" spans="1:14" ht="15.75" customHeight="1" x14ac:dyDescent="0.2">
      <c r="A15" s="1499"/>
      <c r="B15" s="1532"/>
      <c r="C15" s="1503"/>
      <c r="D15" s="1503"/>
      <c r="E15" s="1503"/>
      <c r="F15" s="1503"/>
      <c r="G15" s="1503"/>
      <c r="H15" s="1503"/>
      <c r="I15" s="1504"/>
      <c r="J15" s="1503"/>
      <c r="K15" s="1504"/>
      <c r="L15" s="1619">
        <f t="shared" si="0"/>
        <v>0</v>
      </c>
      <c r="M15" s="1605">
        <v>8</v>
      </c>
      <c r="N15" s="1510">
        <f>+L15/M15</f>
        <v>0</v>
      </c>
    </row>
    <row r="16" spans="1:14" ht="15.75" customHeight="1" x14ac:dyDescent="0.2">
      <c r="A16" s="1534"/>
      <c r="B16" s="1532"/>
      <c r="C16" s="1503"/>
      <c r="D16" s="1503"/>
      <c r="E16" s="1504"/>
      <c r="F16" s="1503"/>
      <c r="G16" s="1503"/>
      <c r="H16" s="1503"/>
      <c r="I16" s="1504"/>
      <c r="J16" s="1503"/>
      <c r="K16" s="1504"/>
      <c r="L16" s="1619">
        <f t="shared" si="0"/>
        <v>0</v>
      </c>
      <c r="M16" s="1605">
        <v>8</v>
      </c>
      <c r="N16" s="1510">
        <f>+L16/M16</f>
        <v>0</v>
      </c>
    </row>
    <row r="17" spans="1:14" ht="15.75" customHeight="1" x14ac:dyDescent="0.2">
      <c r="A17" s="1518"/>
      <c r="B17" s="1518"/>
      <c r="C17" s="1503"/>
      <c r="D17" s="1504"/>
      <c r="E17" s="1504"/>
      <c r="F17" s="1503"/>
      <c r="G17" s="1503"/>
      <c r="H17" s="1504"/>
      <c r="I17" s="1504"/>
      <c r="J17" s="1504"/>
      <c r="K17" s="1504"/>
      <c r="L17" s="1619">
        <f t="shared" si="0"/>
        <v>0</v>
      </c>
      <c r="M17" s="1605">
        <v>8</v>
      </c>
      <c r="N17" s="1510">
        <f>+L17/M16</f>
        <v>0</v>
      </c>
    </row>
    <row r="18" spans="1:14" ht="15.75" customHeight="1" x14ac:dyDescent="0.2">
      <c r="A18" s="1518"/>
      <c r="B18" s="1518"/>
      <c r="C18" s="1503"/>
      <c r="D18" s="1504"/>
      <c r="E18" s="1504"/>
      <c r="F18" s="1503"/>
      <c r="G18" s="1503"/>
      <c r="H18" s="1504"/>
      <c r="I18" s="1504"/>
      <c r="J18" s="1504"/>
      <c r="K18" s="1504"/>
      <c r="L18" s="1619">
        <f t="shared" si="0"/>
        <v>0</v>
      </c>
      <c r="M18" s="1605">
        <v>8</v>
      </c>
      <c r="N18" s="1510">
        <f>+L18/M17</f>
        <v>0</v>
      </c>
    </row>
    <row r="19" spans="1:14" ht="13.5" customHeight="1" x14ac:dyDescent="0.2">
      <c r="A19" s="1518"/>
      <c r="B19" s="1518"/>
      <c r="C19" s="1503"/>
      <c r="D19" s="1521"/>
      <c r="E19" s="1504"/>
      <c r="F19" s="1503"/>
      <c r="G19" s="1503"/>
      <c r="H19" s="1503"/>
      <c r="I19" s="1504"/>
      <c r="J19" s="1503"/>
      <c r="K19" s="1504"/>
      <c r="L19" s="1619">
        <f t="shared" si="0"/>
        <v>0</v>
      </c>
      <c r="M19" s="1605">
        <v>8</v>
      </c>
      <c r="N19" s="1510">
        <f>+L19/M19</f>
        <v>0</v>
      </c>
    </row>
    <row r="20" spans="1:14" ht="13.5" customHeight="1" x14ac:dyDescent="0.2">
      <c r="A20" s="1518"/>
      <c r="B20" s="1518"/>
      <c r="C20" s="1503"/>
      <c r="D20" s="1504"/>
      <c r="E20" s="1504"/>
      <c r="F20" s="1503"/>
      <c r="G20" s="1503"/>
      <c r="H20" s="1504"/>
      <c r="I20" s="1504"/>
      <c r="J20" s="1504"/>
      <c r="K20" s="1504"/>
      <c r="L20" s="1619">
        <f t="shared" si="0"/>
        <v>0</v>
      </c>
      <c r="M20" s="1605">
        <v>8</v>
      </c>
      <c r="N20" s="1510">
        <f>+L20/M19</f>
        <v>0</v>
      </c>
    </row>
    <row r="21" spans="1:14" ht="13.5" customHeight="1" x14ac:dyDescent="0.2">
      <c r="A21" s="1518"/>
      <c r="B21" s="1518"/>
      <c r="C21" s="1503"/>
      <c r="D21" s="1504"/>
      <c r="E21" s="1504"/>
      <c r="F21" s="1503"/>
      <c r="G21" s="1503"/>
      <c r="H21" s="1504"/>
      <c r="I21" s="1504"/>
      <c r="J21" s="1504"/>
      <c r="K21" s="1504"/>
      <c r="L21" s="1619">
        <f t="shared" si="0"/>
        <v>0</v>
      </c>
      <c r="M21" s="1605">
        <v>8</v>
      </c>
      <c r="N21" s="1510">
        <f>+L21/M20</f>
        <v>0</v>
      </c>
    </row>
    <row r="22" spans="1:14" ht="13.5" customHeight="1" x14ac:dyDescent="0.2">
      <c r="A22" s="1518"/>
      <c r="B22" s="1518"/>
      <c r="C22" s="1503"/>
      <c r="D22" s="1504"/>
      <c r="E22" s="1504"/>
      <c r="F22" s="1503"/>
      <c r="G22" s="1503"/>
      <c r="H22" s="1504"/>
      <c r="I22" s="1504"/>
      <c r="J22" s="1504"/>
      <c r="K22" s="1504"/>
      <c r="L22" s="1619">
        <f t="shared" si="0"/>
        <v>0</v>
      </c>
      <c r="M22" s="1605">
        <v>8</v>
      </c>
      <c r="N22" s="1510">
        <f>+L22/M21</f>
        <v>0</v>
      </c>
    </row>
    <row r="23" spans="1:14" ht="13.5" customHeight="1" x14ac:dyDescent="0.2">
      <c r="A23" s="1518"/>
      <c r="B23" s="1518"/>
      <c r="C23" s="1503"/>
      <c r="D23" s="1504"/>
      <c r="E23" s="1504"/>
      <c r="F23" s="1503"/>
      <c r="G23" s="1503"/>
      <c r="H23" s="1504"/>
      <c r="I23" s="1504"/>
      <c r="J23" s="1504"/>
      <c r="K23" s="1504"/>
      <c r="L23" s="1619">
        <f t="shared" si="0"/>
        <v>0</v>
      </c>
      <c r="M23" s="1605">
        <v>8</v>
      </c>
      <c r="N23" s="1510">
        <f>+L23/M22</f>
        <v>0</v>
      </c>
    </row>
    <row r="24" spans="1:14" ht="10.5" customHeight="1" x14ac:dyDescent="0.2">
      <c r="A24" s="1506" t="s">
        <v>523</v>
      </c>
      <c r="B24" s="1506" t="s">
        <v>72</v>
      </c>
      <c r="C24" s="1503" t="s">
        <v>32</v>
      </c>
      <c r="D24" s="1503">
        <v>13.5</v>
      </c>
      <c r="E24" s="1504">
        <v>19.5</v>
      </c>
      <c r="F24" s="1503"/>
      <c r="G24" s="1503"/>
      <c r="H24" s="1503"/>
      <c r="I24" s="1504"/>
      <c r="J24" s="1503"/>
      <c r="K24" s="1504"/>
      <c r="L24" s="1624">
        <f t="shared" ref="L24:L43" si="1">SUM(D24:K24)</f>
        <v>33</v>
      </c>
      <c r="M24" s="1594"/>
    </row>
    <row r="25" spans="1:14" ht="10.5" customHeight="1" x14ac:dyDescent="0.2">
      <c r="A25" s="1506" t="s">
        <v>505</v>
      </c>
      <c r="B25" s="1506" t="s">
        <v>50</v>
      </c>
      <c r="C25" s="1503" t="s">
        <v>32</v>
      </c>
      <c r="D25" s="1503">
        <v>0</v>
      </c>
      <c r="E25" s="1504">
        <v>0</v>
      </c>
      <c r="F25" s="1503"/>
      <c r="G25" s="1503"/>
      <c r="H25" s="1503"/>
      <c r="I25" s="1504"/>
      <c r="J25" s="1503"/>
      <c r="K25" s="1504"/>
      <c r="L25" s="1624">
        <f t="shared" si="1"/>
        <v>0</v>
      </c>
      <c r="M25" s="1594"/>
    </row>
    <row r="26" spans="1:14" ht="10.5" customHeight="1" x14ac:dyDescent="0.2">
      <c r="A26" s="1506" t="s">
        <v>507</v>
      </c>
      <c r="B26" s="1506" t="s">
        <v>56</v>
      </c>
      <c r="C26" s="1503" t="s">
        <v>32</v>
      </c>
      <c r="D26" s="1504">
        <v>0</v>
      </c>
      <c r="E26" s="1504">
        <v>0</v>
      </c>
      <c r="F26" s="1504"/>
      <c r="G26" s="1503"/>
      <c r="H26" s="1504"/>
      <c r="I26" s="1504"/>
      <c r="J26" s="1504"/>
      <c r="K26" s="1504"/>
      <c r="L26" s="1624">
        <f t="shared" si="1"/>
        <v>0</v>
      </c>
      <c r="M26" s="1594"/>
    </row>
    <row r="27" spans="1:14" ht="10.5" customHeight="1" x14ac:dyDescent="0.2">
      <c r="A27" s="1506" t="s">
        <v>498</v>
      </c>
      <c r="B27" s="1506" t="s">
        <v>499</v>
      </c>
      <c r="C27" s="1503" t="s">
        <v>32</v>
      </c>
      <c r="D27" s="1521">
        <v>9.5</v>
      </c>
      <c r="E27" s="1504">
        <v>14</v>
      </c>
      <c r="F27" s="1503"/>
      <c r="G27" s="1503"/>
      <c r="H27" s="1503"/>
      <c r="I27" s="1504"/>
      <c r="J27" s="1503"/>
      <c r="K27" s="1504"/>
      <c r="L27" s="1624">
        <f t="shared" si="1"/>
        <v>23.5</v>
      </c>
      <c r="M27" s="1594"/>
    </row>
    <row r="28" spans="1:14" ht="10.5" customHeight="1" x14ac:dyDescent="0.2">
      <c r="A28" s="1506" t="s">
        <v>504</v>
      </c>
      <c r="B28" s="1506" t="s">
        <v>27</v>
      </c>
      <c r="C28" s="1503" t="s">
        <v>32</v>
      </c>
      <c r="D28" s="1503">
        <v>15</v>
      </c>
      <c r="E28" s="1504">
        <v>24</v>
      </c>
      <c r="F28" s="1503"/>
      <c r="G28" s="1503"/>
      <c r="H28" s="1503"/>
      <c r="I28" s="1504"/>
      <c r="J28" s="1503"/>
      <c r="K28" s="1504"/>
      <c r="L28" s="1624">
        <f t="shared" si="1"/>
        <v>39</v>
      </c>
      <c r="M28" s="1594"/>
    </row>
    <row r="29" spans="1:14" ht="10.5" customHeight="1" x14ac:dyDescent="0.2">
      <c r="A29" s="1506" t="s">
        <v>534</v>
      </c>
      <c r="B29" s="1506" t="s">
        <v>78</v>
      </c>
      <c r="C29" s="1503" t="s">
        <v>32</v>
      </c>
      <c r="D29" s="1503">
        <v>0</v>
      </c>
      <c r="E29" s="1504">
        <v>10</v>
      </c>
      <c r="F29" s="1503"/>
      <c r="G29" s="1503"/>
      <c r="H29" s="1503"/>
      <c r="I29" s="1504"/>
      <c r="J29" s="1503"/>
      <c r="K29" s="1504"/>
      <c r="L29" s="1624">
        <f t="shared" si="1"/>
        <v>10</v>
      </c>
      <c r="M29" s="1594"/>
    </row>
    <row r="30" spans="1:14" ht="10.5" customHeight="1" x14ac:dyDescent="0.2">
      <c r="A30" s="1506" t="s">
        <v>537</v>
      </c>
      <c r="B30" s="1506" t="s">
        <v>89</v>
      </c>
      <c r="C30" s="1503" t="s">
        <v>32</v>
      </c>
      <c r="D30" s="1503">
        <v>4.5</v>
      </c>
      <c r="E30" s="1504">
        <v>5</v>
      </c>
      <c r="F30" s="1503"/>
      <c r="G30" s="1503"/>
      <c r="H30" s="1504"/>
      <c r="I30" s="1504"/>
      <c r="J30" s="1503"/>
      <c r="K30" s="1504"/>
      <c r="L30" s="1624">
        <f t="shared" si="1"/>
        <v>9.5</v>
      </c>
      <c r="M30" s="1594"/>
    </row>
    <row r="31" spans="1:14" ht="10.5" customHeight="1" x14ac:dyDescent="0.2">
      <c r="A31" s="1506" t="s">
        <v>539</v>
      </c>
      <c r="B31" s="1506" t="s">
        <v>55</v>
      </c>
      <c r="C31" s="1503" t="s">
        <v>32</v>
      </c>
      <c r="D31" s="1503">
        <v>0</v>
      </c>
      <c r="E31" s="1504">
        <v>0</v>
      </c>
      <c r="F31" s="1503"/>
      <c r="G31" s="1503"/>
      <c r="H31" s="1504"/>
      <c r="I31" s="1504"/>
      <c r="J31" s="1503"/>
      <c r="K31" s="1504"/>
      <c r="L31" s="1624">
        <f t="shared" si="1"/>
        <v>0</v>
      </c>
      <c r="M31" s="1594"/>
    </row>
    <row r="32" spans="1:14" ht="10.5" customHeight="1" x14ac:dyDescent="0.2">
      <c r="A32" s="1506" t="s">
        <v>541</v>
      </c>
      <c r="B32" s="1506" t="s">
        <v>57</v>
      </c>
      <c r="C32" s="1503" t="s">
        <v>32</v>
      </c>
      <c r="D32" s="1503">
        <v>10</v>
      </c>
      <c r="E32" s="1504">
        <v>0</v>
      </c>
      <c r="F32" s="1503"/>
      <c r="G32" s="1503"/>
      <c r="H32" s="1503"/>
      <c r="I32" s="1504"/>
      <c r="J32" s="1503"/>
      <c r="K32" s="1504"/>
      <c r="L32" s="1624">
        <f>SUM(D32:K32)</f>
        <v>10</v>
      </c>
      <c r="M32" s="1594"/>
    </row>
    <row r="33" spans="1:13" ht="10.5" customHeight="1" x14ac:dyDescent="0.2">
      <c r="A33" s="1534"/>
      <c r="B33" s="1607"/>
      <c r="C33" s="1503"/>
      <c r="D33" s="1627">
        <v>0</v>
      </c>
      <c r="E33" s="1504">
        <v>0</v>
      </c>
      <c r="F33" s="1503"/>
      <c r="G33" s="1503"/>
      <c r="H33" s="1504"/>
      <c r="I33" s="1504"/>
      <c r="J33" s="1503"/>
      <c r="K33" s="1504"/>
      <c r="L33" s="1624">
        <f t="shared" si="1"/>
        <v>0</v>
      </c>
      <c r="M33" s="1594"/>
    </row>
    <row r="34" spans="1:13" ht="10.5" customHeight="1" x14ac:dyDescent="0.2">
      <c r="A34" s="1534"/>
      <c r="B34" s="1607"/>
      <c r="C34" s="1503"/>
      <c r="D34" s="1503">
        <v>0</v>
      </c>
      <c r="E34" s="1504">
        <v>0</v>
      </c>
      <c r="F34" s="1503"/>
      <c r="G34" s="1503"/>
      <c r="H34" s="1503"/>
      <c r="I34" s="1504"/>
      <c r="J34" s="1503"/>
      <c r="K34" s="1504"/>
      <c r="L34" s="1624">
        <f t="shared" si="1"/>
        <v>0</v>
      </c>
      <c r="M34" s="1594"/>
    </row>
    <row r="35" spans="1:13" ht="10.5" customHeight="1" x14ac:dyDescent="0.2">
      <c r="A35" s="1506"/>
      <c r="B35" s="1506"/>
      <c r="C35" s="1503"/>
      <c r="D35" s="1503">
        <v>0</v>
      </c>
      <c r="E35" s="1504">
        <v>0</v>
      </c>
      <c r="F35" s="1503"/>
      <c r="G35" s="1503"/>
      <c r="H35" s="1503"/>
      <c r="I35" s="1504"/>
      <c r="J35" s="1503"/>
      <c r="K35" s="1504"/>
      <c r="L35" s="1624">
        <f t="shared" si="1"/>
        <v>0</v>
      </c>
      <c r="M35" s="1594"/>
    </row>
    <row r="36" spans="1:13" ht="10.5" customHeight="1" x14ac:dyDescent="0.2">
      <c r="A36" s="1506" t="s">
        <v>500</v>
      </c>
      <c r="B36" s="1506" t="s">
        <v>112</v>
      </c>
      <c r="C36" s="1503" t="s">
        <v>32</v>
      </c>
      <c r="D36" s="1503">
        <v>0</v>
      </c>
      <c r="E36" s="1504">
        <v>0</v>
      </c>
      <c r="F36" s="1504"/>
      <c r="G36" s="1503"/>
      <c r="H36" s="1504"/>
      <c r="I36" s="1504"/>
      <c r="J36" s="1503"/>
      <c r="K36" s="1504"/>
      <c r="L36" s="1624">
        <f t="shared" si="1"/>
        <v>0</v>
      </c>
      <c r="M36" s="1594"/>
    </row>
    <row r="37" spans="1:13" ht="10.5" customHeight="1" x14ac:dyDescent="0.2">
      <c r="A37" s="1506" t="s">
        <v>439</v>
      </c>
      <c r="B37" s="1506" t="s">
        <v>116</v>
      </c>
      <c r="C37" s="1503" t="s">
        <v>32</v>
      </c>
      <c r="D37" s="1503">
        <v>0</v>
      </c>
      <c r="E37" s="1504">
        <v>0</v>
      </c>
      <c r="F37" s="1503"/>
      <c r="G37" s="1503"/>
      <c r="H37" s="1503"/>
      <c r="I37" s="1504"/>
      <c r="J37" s="1503"/>
      <c r="K37" s="1504"/>
      <c r="L37" s="1624">
        <f t="shared" si="1"/>
        <v>0</v>
      </c>
      <c r="M37" s="1594"/>
    </row>
    <row r="38" spans="1:13" ht="10.5" customHeight="1" x14ac:dyDescent="0.2">
      <c r="A38" s="1506" t="s">
        <v>526</v>
      </c>
      <c r="B38" s="1506" t="s">
        <v>120</v>
      </c>
      <c r="C38" s="1503" t="s">
        <v>32</v>
      </c>
      <c r="D38" s="1503">
        <v>10</v>
      </c>
      <c r="E38" s="1504">
        <v>0</v>
      </c>
      <c r="F38" s="1503"/>
      <c r="G38" s="1503"/>
      <c r="H38" s="1503"/>
      <c r="I38" s="1504"/>
      <c r="J38" s="1503"/>
      <c r="K38" s="1504"/>
      <c r="L38" s="1624">
        <f t="shared" si="1"/>
        <v>10</v>
      </c>
      <c r="M38" s="1594"/>
    </row>
    <row r="39" spans="1:13" ht="10.5" customHeight="1" x14ac:dyDescent="0.2">
      <c r="A39" s="1506" t="s">
        <v>528</v>
      </c>
      <c r="B39" s="1506" t="s">
        <v>140</v>
      </c>
      <c r="C39" s="1503" t="s">
        <v>32</v>
      </c>
      <c r="D39" s="1503">
        <v>0</v>
      </c>
      <c r="E39" s="1504">
        <v>0</v>
      </c>
      <c r="F39" s="1503"/>
      <c r="G39" s="1503"/>
      <c r="H39" s="1503"/>
      <c r="I39" s="1504"/>
      <c r="J39" s="1503"/>
      <c r="K39" s="1504"/>
      <c r="L39" s="1624">
        <f t="shared" si="1"/>
        <v>0</v>
      </c>
      <c r="M39" s="1594"/>
    </row>
    <row r="40" spans="1:13" ht="10.5" customHeight="1" x14ac:dyDescent="0.2">
      <c r="A40" s="1506" t="s">
        <v>501</v>
      </c>
      <c r="B40" s="1506" t="s">
        <v>502</v>
      </c>
      <c r="C40" s="1503" t="s">
        <v>32</v>
      </c>
      <c r="D40" s="1503">
        <v>4</v>
      </c>
      <c r="E40" s="1504">
        <v>9.5</v>
      </c>
      <c r="F40" s="1503"/>
      <c r="G40" s="1503"/>
      <c r="H40" s="1503"/>
      <c r="I40" s="1504"/>
      <c r="J40" s="1503"/>
      <c r="K40" s="1504"/>
      <c r="L40" s="1624">
        <f t="shared" si="1"/>
        <v>13.5</v>
      </c>
      <c r="M40" s="1594"/>
    </row>
    <row r="41" spans="1:13" ht="10.5" customHeight="1" x14ac:dyDescent="0.2">
      <c r="A41" s="1506" t="s">
        <v>535</v>
      </c>
      <c r="B41" s="1506" t="s">
        <v>44</v>
      </c>
      <c r="C41" s="1503" t="s">
        <v>32</v>
      </c>
      <c r="D41" s="1503">
        <v>0</v>
      </c>
      <c r="E41" s="1504">
        <v>0</v>
      </c>
      <c r="F41" s="1503"/>
      <c r="G41" s="1503"/>
      <c r="H41" s="1503"/>
      <c r="I41" s="1504"/>
      <c r="J41" s="1503"/>
      <c r="K41" s="1504"/>
      <c r="L41" s="1624">
        <f t="shared" si="1"/>
        <v>0</v>
      </c>
      <c r="M41" s="1594"/>
    </row>
    <row r="42" spans="1:13" ht="10.5" customHeight="1" x14ac:dyDescent="0.2">
      <c r="A42" s="1506" t="s">
        <v>439</v>
      </c>
      <c r="B42" s="1506" t="s">
        <v>27</v>
      </c>
      <c r="C42" s="1503" t="s">
        <v>32</v>
      </c>
      <c r="D42" s="1503">
        <v>0</v>
      </c>
      <c r="E42" s="1504">
        <v>4.5</v>
      </c>
      <c r="F42" s="1503"/>
      <c r="G42" s="1503"/>
      <c r="H42" s="1503"/>
      <c r="I42" s="1504"/>
      <c r="J42" s="1503"/>
      <c r="K42" s="1504"/>
      <c r="L42" s="1624">
        <f t="shared" si="1"/>
        <v>4.5</v>
      </c>
      <c r="M42" s="1594"/>
    </row>
    <row r="43" spans="1:13" ht="10.5" customHeight="1" x14ac:dyDescent="0.2">
      <c r="A43" s="1506" t="s">
        <v>503</v>
      </c>
      <c r="B43" s="1506" t="s">
        <v>180</v>
      </c>
      <c r="C43" s="1503" t="s">
        <v>32</v>
      </c>
      <c r="D43" s="1503">
        <v>0</v>
      </c>
      <c r="E43" s="1504">
        <v>0</v>
      </c>
      <c r="F43" s="1503"/>
      <c r="G43" s="1503"/>
      <c r="H43" s="1503"/>
      <c r="I43" s="1504"/>
      <c r="J43" s="1503"/>
      <c r="K43" s="1504"/>
      <c r="L43" s="1624">
        <f t="shared" si="1"/>
        <v>0</v>
      </c>
      <c r="M43" s="1594"/>
    </row>
    <row r="44" spans="1:13" ht="10.5" customHeight="1" x14ac:dyDescent="0.2">
      <c r="A44" s="1506" t="s">
        <v>440</v>
      </c>
      <c r="B44" s="1506" t="s">
        <v>111</v>
      </c>
      <c r="C44" s="1503" t="s">
        <v>32</v>
      </c>
      <c r="D44" s="1503">
        <v>0</v>
      </c>
      <c r="E44" s="1504">
        <v>0</v>
      </c>
      <c r="F44" s="1503"/>
      <c r="G44" s="1503"/>
      <c r="H44" s="1503"/>
      <c r="I44" s="1504"/>
      <c r="J44" s="1503"/>
      <c r="K44" s="1504"/>
      <c r="L44" s="1624">
        <f>SUM(D44:K44)</f>
        <v>0</v>
      </c>
      <c r="M44" s="1594"/>
    </row>
    <row r="45" spans="1:13" ht="10.5" customHeight="1" x14ac:dyDescent="0.2">
      <c r="A45" s="1506" t="s">
        <v>513</v>
      </c>
      <c r="B45" s="1506" t="s">
        <v>40</v>
      </c>
      <c r="C45" s="1503" t="s">
        <v>32</v>
      </c>
      <c r="D45" s="1503">
        <v>0</v>
      </c>
      <c r="E45" s="1504">
        <v>0</v>
      </c>
      <c r="F45" s="1503"/>
      <c r="G45" s="1503"/>
      <c r="H45" s="1503"/>
      <c r="I45" s="1504"/>
      <c r="J45" s="1503"/>
      <c r="K45" s="1504"/>
      <c r="L45" s="1624">
        <f>SUM(D45:K45)</f>
        <v>0</v>
      </c>
      <c r="M45" s="1594"/>
    </row>
    <row r="46" spans="1:13" ht="10.5" customHeight="1" x14ac:dyDescent="0.2">
      <c r="A46" s="1506"/>
      <c r="B46" s="1506"/>
      <c r="C46" s="1503"/>
      <c r="D46" s="1503">
        <v>0</v>
      </c>
      <c r="E46" s="1504">
        <v>0</v>
      </c>
      <c r="F46" s="1503"/>
      <c r="G46" s="1503"/>
      <c r="H46" s="1503"/>
      <c r="I46" s="1504"/>
      <c r="J46" s="1503"/>
      <c r="K46" s="1504"/>
      <c r="L46" s="1624">
        <f t="shared" ref="L46:L47" si="2">SUM(D46:K46)</f>
        <v>0</v>
      </c>
      <c r="M46" s="1594"/>
    </row>
    <row r="47" spans="1:13" ht="10.5" customHeight="1" x14ac:dyDescent="0.2">
      <c r="A47" s="1506"/>
      <c r="B47" s="1506"/>
      <c r="C47" s="1503"/>
      <c r="D47" s="1503">
        <v>0</v>
      </c>
      <c r="E47" s="1504">
        <v>0</v>
      </c>
      <c r="F47" s="1503"/>
      <c r="G47" s="1503"/>
      <c r="H47" s="1503"/>
      <c r="I47" s="1504"/>
      <c r="J47" s="1503"/>
      <c r="K47" s="1504"/>
      <c r="L47" s="1624">
        <f t="shared" si="2"/>
        <v>0</v>
      </c>
      <c r="M47" s="1594"/>
    </row>
    <row r="48" spans="1:13" ht="10.5" customHeight="1" x14ac:dyDescent="0.2">
      <c r="A48" s="1609" t="s">
        <v>524</v>
      </c>
      <c r="B48" s="1610" t="s">
        <v>73</v>
      </c>
      <c r="C48" s="1503" t="s">
        <v>66</v>
      </c>
      <c r="D48" s="1503">
        <v>5</v>
      </c>
      <c r="E48" s="1504">
        <v>15</v>
      </c>
      <c r="F48" s="1503"/>
      <c r="G48" s="1503"/>
      <c r="H48" s="1503"/>
      <c r="I48" s="1503"/>
      <c r="J48" s="1503"/>
      <c r="K48" s="1503"/>
      <c r="L48" s="1624">
        <f t="shared" ref="L48:L57" si="3">SUM(D48:K48)</f>
        <v>20</v>
      </c>
      <c r="M48" s="1594"/>
    </row>
    <row r="49" spans="1:13" ht="10.5" customHeight="1" x14ac:dyDescent="0.2">
      <c r="A49" s="1609" t="s">
        <v>469</v>
      </c>
      <c r="B49" s="1610" t="s">
        <v>47</v>
      </c>
      <c r="C49" s="1503" t="s">
        <v>66</v>
      </c>
      <c r="D49" s="1503">
        <v>5</v>
      </c>
      <c r="E49" s="1504">
        <v>0</v>
      </c>
      <c r="F49" s="1503"/>
      <c r="G49" s="1503"/>
      <c r="H49" s="1503"/>
      <c r="I49" s="1503"/>
      <c r="J49" s="1503"/>
      <c r="K49" s="1503"/>
      <c r="L49" s="1624">
        <f t="shared" si="3"/>
        <v>5</v>
      </c>
      <c r="M49" s="1594"/>
    </row>
    <row r="50" spans="1:13" ht="10.5" customHeight="1" x14ac:dyDescent="0.2">
      <c r="A50" s="1609" t="s">
        <v>527</v>
      </c>
      <c r="B50" s="1610" t="s">
        <v>84</v>
      </c>
      <c r="C50" s="1503" t="s">
        <v>66</v>
      </c>
      <c r="D50" s="1503">
        <v>0</v>
      </c>
      <c r="E50" s="1504">
        <v>0</v>
      </c>
      <c r="F50" s="1503"/>
      <c r="G50" s="1503"/>
      <c r="H50" s="1503"/>
      <c r="I50" s="1503"/>
      <c r="J50" s="1503"/>
      <c r="K50" s="1503"/>
      <c r="L50" s="1624">
        <f t="shared" si="3"/>
        <v>0</v>
      </c>
      <c r="M50" s="1594"/>
    </row>
    <row r="51" spans="1:13" ht="10.5" customHeight="1" x14ac:dyDescent="0.2">
      <c r="A51" s="1609" t="s">
        <v>529</v>
      </c>
      <c r="B51" s="1610" t="s">
        <v>186</v>
      </c>
      <c r="C51" s="1503" t="s">
        <v>66</v>
      </c>
      <c r="D51" s="1503">
        <v>0</v>
      </c>
      <c r="E51" s="1504">
        <v>15</v>
      </c>
      <c r="F51" s="1503"/>
      <c r="G51" s="1503"/>
      <c r="H51" s="1503"/>
      <c r="I51" s="1503"/>
      <c r="J51" s="1503"/>
      <c r="K51" s="1503"/>
      <c r="L51" s="1624">
        <f t="shared" si="3"/>
        <v>15</v>
      </c>
      <c r="M51" s="1594"/>
    </row>
    <row r="52" spans="1:13" ht="10.5" customHeight="1" x14ac:dyDescent="0.2">
      <c r="A52" s="1609" t="s">
        <v>469</v>
      </c>
      <c r="B52" s="1610" t="s">
        <v>167</v>
      </c>
      <c r="C52" s="1503" t="s">
        <v>66</v>
      </c>
      <c r="D52" s="1503">
        <v>13</v>
      </c>
      <c r="E52" s="1504">
        <v>0</v>
      </c>
      <c r="F52" s="1503"/>
      <c r="G52" s="1503"/>
      <c r="H52" s="1521"/>
      <c r="I52" s="1521"/>
      <c r="J52" s="1503"/>
      <c r="K52" s="1521"/>
      <c r="L52" s="1624">
        <f t="shared" si="3"/>
        <v>13</v>
      </c>
      <c r="M52" s="1594"/>
    </row>
    <row r="53" spans="1:13" ht="10.5" customHeight="1" x14ac:dyDescent="0.2">
      <c r="A53" s="1609" t="s">
        <v>545</v>
      </c>
      <c r="B53" s="1610" t="s">
        <v>546</v>
      </c>
      <c r="C53" s="1503" t="s">
        <v>66</v>
      </c>
      <c r="D53" s="1503">
        <v>4.5</v>
      </c>
      <c r="E53" s="1504">
        <v>0</v>
      </c>
      <c r="F53" s="1503"/>
      <c r="G53" s="1503"/>
      <c r="H53" s="1503"/>
      <c r="I53" s="1503"/>
      <c r="J53" s="1503"/>
      <c r="K53" s="1503"/>
      <c r="L53" s="1624">
        <f t="shared" si="3"/>
        <v>4.5</v>
      </c>
      <c r="M53" s="1594"/>
    </row>
    <row r="54" spans="1:13" ht="10.5" customHeight="1" x14ac:dyDescent="0.2">
      <c r="A54" s="1609" t="s">
        <v>547</v>
      </c>
      <c r="B54" s="1610" t="s">
        <v>390</v>
      </c>
      <c r="C54" s="1503" t="s">
        <v>66</v>
      </c>
      <c r="D54" s="1503">
        <v>0</v>
      </c>
      <c r="E54" s="1504">
        <v>0</v>
      </c>
      <c r="F54" s="1503"/>
      <c r="G54" s="1503"/>
      <c r="H54" s="1503"/>
      <c r="I54" s="1503"/>
      <c r="J54" s="1503"/>
      <c r="K54" s="1503"/>
      <c r="L54" s="1624">
        <f t="shared" si="3"/>
        <v>0</v>
      </c>
      <c r="M54" s="1594"/>
    </row>
    <row r="55" spans="1:13" ht="10.5" customHeight="1" x14ac:dyDescent="0.2">
      <c r="A55" s="1609" t="s">
        <v>548</v>
      </c>
      <c r="B55" s="1610" t="s">
        <v>70</v>
      </c>
      <c r="C55" s="1503" t="s">
        <v>66</v>
      </c>
      <c r="D55" s="1504">
        <v>0</v>
      </c>
      <c r="E55" s="1504">
        <v>0</v>
      </c>
      <c r="F55" s="1503"/>
      <c r="G55" s="1503"/>
      <c r="H55" s="1521"/>
      <c r="I55" s="1521"/>
      <c r="J55" s="1503"/>
      <c r="K55" s="1521"/>
      <c r="L55" s="1624">
        <f t="shared" si="3"/>
        <v>0</v>
      </c>
      <c r="M55" s="1594"/>
    </row>
    <row r="56" spans="1:13" ht="10.5" customHeight="1" x14ac:dyDescent="0.2">
      <c r="A56" s="1609" t="s">
        <v>549</v>
      </c>
      <c r="B56" s="1610" t="s">
        <v>550</v>
      </c>
      <c r="C56" s="1503" t="s">
        <v>66</v>
      </c>
      <c r="D56" s="1503">
        <v>4.5</v>
      </c>
      <c r="E56" s="1504">
        <v>14</v>
      </c>
      <c r="F56" s="1503"/>
      <c r="G56" s="1503"/>
      <c r="H56" s="1521"/>
      <c r="I56" s="1521"/>
      <c r="J56" s="1503"/>
      <c r="K56" s="1521"/>
      <c r="L56" s="1624">
        <f t="shared" si="3"/>
        <v>18.5</v>
      </c>
      <c r="M56" s="1594"/>
    </row>
    <row r="57" spans="1:13" ht="10.5" customHeight="1" x14ac:dyDescent="0.2">
      <c r="A57" s="1609" t="s">
        <v>551</v>
      </c>
      <c r="B57" s="1610" t="s">
        <v>546</v>
      </c>
      <c r="C57" s="1503" t="s">
        <v>66</v>
      </c>
      <c r="D57" s="1503">
        <v>0</v>
      </c>
      <c r="E57" s="1504">
        <v>0</v>
      </c>
      <c r="F57" s="1503"/>
      <c r="G57" s="1503"/>
      <c r="H57" s="1503"/>
      <c r="I57" s="1503"/>
      <c r="J57" s="1503"/>
      <c r="K57" s="1503"/>
      <c r="L57" s="1624">
        <f t="shared" si="3"/>
        <v>0</v>
      </c>
      <c r="M57" s="1594"/>
    </row>
    <row r="58" spans="1:13" ht="10.5" customHeight="1" x14ac:dyDescent="0.2">
      <c r="A58" s="1518"/>
      <c r="B58" s="1518"/>
      <c r="C58" s="1503"/>
      <c r="D58" s="1503">
        <v>0</v>
      </c>
      <c r="E58" s="1504">
        <v>0</v>
      </c>
      <c r="F58" s="1503"/>
      <c r="G58" s="1503"/>
      <c r="H58" s="1503"/>
      <c r="I58" s="1503"/>
      <c r="J58" s="1503"/>
      <c r="K58" s="1503"/>
      <c r="L58" s="1624">
        <f>SUM(D58:K58)</f>
        <v>0</v>
      </c>
      <c r="M58" s="1594"/>
    </row>
    <row r="59" spans="1:13" ht="10.5" customHeight="1" x14ac:dyDescent="0.2">
      <c r="A59" s="1518"/>
      <c r="B59" s="1518"/>
      <c r="C59" s="1503"/>
      <c r="D59" s="1503">
        <v>0</v>
      </c>
      <c r="E59" s="1504">
        <v>0</v>
      </c>
      <c r="F59" s="1503"/>
      <c r="G59" s="1503"/>
      <c r="H59" s="1503"/>
      <c r="I59" s="1503"/>
      <c r="J59" s="1503"/>
      <c r="K59" s="1503"/>
      <c r="L59" s="1624">
        <f>SUM(D59:K59)</f>
        <v>0</v>
      </c>
      <c r="M59" s="1594"/>
    </row>
    <row r="60" spans="1:13" ht="10.5" customHeight="1" x14ac:dyDescent="0.2">
      <c r="A60" s="1588" t="s">
        <v>525</v>
      </c>
      <c r="B60" s="1588" t="s">
        <v>72</v>
      </c>
      <c r="C60" s="1503" t="s">
        <v>178</v>
      </c>
      <c r="D60" s="1503">
        <v>9.5</v>
      </c>
      <c r="E60" s="1504">
        <v>4.5</v>
      </c>
      <c r="F60" s="1503"/>
      <c r="G60" s="1503"/>
      <c r="H60" s="1503"/>
      <c r="I60" s="1503"/>
      <c r="J60" s="1503"/>
      <c r="K60" s="1503"/>
      <c r="L60" s="1624">
        <f t="shared" ref="L60:L71" si="4">SUM(D60:K60)</f>
        <v>14</v>
      </c>
      <c r="M60" s="1594"/>
    </row>
    <row r="61" spans="1:13" ht="10.5" customHeight="1" x14ac:dyDescent="0.2">
      <c r="A61" s="1588" t="s">
        <v>146</v>
      </c>
      <c r="B61" s="1588" t="s">
        <v>87</v>
      </c>
      <c r="C61" s="1503" t="s">
        <v>178</v>
      </c>
      <c r="D61" s="1503">
        <v>0</v>
      </c>
      <c r="E61" s="1504">
        <v>0</v>
      </c>
      <c r="F61" s="1503"/>
      <c r="G61" s="1503"/>
      <c r="H61" s="1521"/>
      <c r="I61" s="1521"/>
      <c r="J61" s="1503"/>
      <c r="K61" s="1521"/>
      <c r="L61" s="1624">
        <f t="shared" si="4"/>
        <v>0</v>
      </c>
      <c r="M61" s="1594"/>
    </row>
    <row r="62" spans="1:13" ht="10.5" customHeight="1" x14ac:dyDescent="0.2">
      <c r="A62" s="1588" t="s">
        <v>132</v>
      </c>
      <c r="B62" s="1588" t="s">
        <v>55</v>
      </c>
      <c r="C62" s="1503" t="s">
        <v>178</v>
      </c>
      <c r="D62" s="1503">
        <v>0</v>
      </c>
      <c r="E62" s="1504">
        <v>0</v>
      </c>
      <c r="F62" s="1503"/>
      <c r="G62" s="1503"/>
      <c r="H62" s="1503"/>
      <c r="I62" s="1503"/>
      <c r="J62" s="1503"/>
      <c r="K62" s="1503"/>
      <c r="L62" s="1624">
        <f t="shared" si="4"/>
        <v>0</v>
      </c>
      <c r="M62" s="1594"/>
    </row>
    <row r="63" spans="1:13" ht="10.5" customHeight="1" x14ac:dyDescent="0.2">
      <c r="A63" s="1588" t="s">
        <v>530</v>
      </c>
      <c r="B63" s="1588" t="s">
        <v>173</v>
      </c>
      <c r="C63" s="1503" t="s">
        <v>178</v>
      </c>
      <c r="D63" s="1503">
        <v>0</v>
      </c>
      <c r="E63" s="1504">
        <v>0</v>
      </c>
      <c r="F63" s="1503"/>
      <c r="G63" s="1503"/>
      <c r="H63" s="1503"/>
      <c r="I63" s="1503"/>
      <c r="J63" s="1503"/>
      <c r="K63" s="1503"/>
      <c r="L63" s="1624">
        <f t="shared" si="4"/>
        <v>0</v>
      </c>
      <c r="M63" s="1594"/>
    </row>
    <row r="64" spans="1:13" ht="10.5" customHeight="1" x14ac:dyDescent="0.2">
      <c r="A64" s="1588" t="s">
        <v>531</v>
      </c>
      <c r="B64" s="1588" t="s">
        <v>21</v>
      </c>
      <c r="C64" s="1503" t="s">
        <v>178</v>
      </c>
      <c r="D64" s="1503">
        <v>0</v>
      </c>
      <c r="E64" s="1504">
        <v>0</v>
      </c>
      <c r="F64" s="1503"/>
      <c r="G64" s="1503"/>
      <c r="H64" s="1521"/>
      <c r="I64" s="1521"/>
      <c r="J64" s="1503"/>
      <c r="K64" s="1521"/>
      <c r="L64" s="1624">
        <f t="shared" si="4"/>
        <v>0</v>
      </c>
      <c r="M64" s="1594"/>
    </row>
    <row r="65" spans="1:13" ht="10.5" customHeight="1" x14ac:dyDescent="0.2">
      <c r="A65" s="1588" t="s">
        <v>314</v>
      </c>
      <c r="B65" s="1588" t="s">
        <v>27</v>
      </c>
      <c r="C65" s="1503" t="s">
        <v>178</v>
      </c>
      <c r="D65" s="1503">
        <v>9</v>
      </c>
      <c r="E65" s="1504">
        <v>14</v>
      </c>
      <c r="F65" s="1503"/>
      <c r="G65" s="1503"/>
      <c r="H65" s="1503"/>
      <c r="I65" s="1503"/>
      <c r="J65" s="1503"/>
      <c r="K65" s="1503"/>
      <c r="L65" s="1624">
        <f t="shared" si="4"/>
        <v>23</v>
      </c>
      <c r="M65" s="1594"/>
    </row>
    <row r="66" spans="1:13" ht="10.5" customHeight="1" x14ac:dyDescent="0.2">
      <c r="A66" s="1588" t="s">
        <v>538</v>
      </c>
      <c r="B66" s="1588" t="s">
        <v>185</v>
      </c>
      <c r="C66" s="1503" t="s">
        <v>178</v>
      </c>
      <c r="D66" s="1504">
        <v>5</v>
      </c>
      <c r="E66" s="1504">
        <v>0</v>
      </c>
      <c r="F66" s="1503"/>
      <c r="G66" s="1503"/>
      <c r="H66" s="1521"/>
      <c r="I66" s="1521"/>
      <c r="J66" s="1503"/>
      <c r="K66" s="1521"/>
      <c r="L66" s="1624">
        <f t="shared" si="4"/>
        <v>5</v>
      </c>
      <c r="M66" s="1594"/>
    </row>
    <row r="67" spans="1:13" ht="10.5" customHeight="1" x14ac:dyDescent="0.2">
      <c r="A67" s="1588" t="s">
        <v>348</v>
      </c>
      <c r="B67" s="1588" t="s">
        <v>540</v>
      </c>
      <c r="C67" s="1503" t="s">
        <v>178</v>
      </c>
      <c r="D67" s="1503">
        <v>0</v>
      </c>
      <c r="E67" s="1504">
        <v>0</v>
      </c>
      <c r="F67" s="1503"/>
      <c r="G67" s="1503"/>
      <c r="H67" s="1503"/>
      <c r="I67" s="1503"/>
      <c r="J67" s="1503"/>
      <c r="K67" s="1503"/>
      <c r="L67" s="1624">
        <f t="shared" si="4"/>
        <v>0</v>
      </c>
      <c r="M67" s="1594"/>
    </row>
    <row r="68" spans="1:13" ht="10.5" customHeight="1" x14ac:dyDescent="0.2">
      <c r="A68" s="1588" t="s">
        <v>542</v>
      </c>
      <c r="B68" s="1588" t="s">
        <v>44</v>
      </c>
      <c r="C68" s="1503" t="s">
        <v>178</v>
      </c>
      <c r="D68" s="1503">
        <v>16.5</v>
      </c>
      <c r="E68" s="1504">
        <v>17</v>
      </c>
      <c r="F68" s="1503"/>
      <c r="G68" s="1503"/>
      <c r="H68" s="1503"/>
      <c r="I68" s="1503"/>
      <c r="J68" s="1503"/>
      <c r="K68" s="1503"/>
      <c r="L68" s="1624">
        <f t="shared" si="4"/>
        <v>33.5</v>
      </c>
      <c r="M68" s="1594"/>
    </row>
    <row r="69" spans="1:13" ht="10.5" customHeight="1" x14ac:dyDescent="0.2">
      <c r="A69" s="1588" t="s">
        <v>543</v>
      </c>
      <c r="B69" s="1588" t="s">
        <v>544</v>
      </c>
      <c r="C69" s="1503" t="s">
        <v>178</v>
      </c>
      <c r="D69" s="1503">
        <v>0</v>
      </c>
      <c r="E69" s="1504">
        <v>0</v>
      </c>
      <c r="F69" s="1503"/>
      <c r="G69" s="1503"/>
      <c r="H69" s="1503"/>
      <c r="I69" s="1503"/>
      <c r="J69" s="1503"/>
      <c r="K69" s="1503"/>
      <c r="L69" s="1624">
        <f t="shared" si="4"/>
        <v>0</v>
      </c>
      <c r="M69" s="1594"/>
    </row>
    <row r="70" spans="1:13" ht="10.5" customHeight="1" x14ac:dyDescent="0.2">
      <c r="A70" s="1518"/>
      <c r="B70" s="1518"/>
      <c r="C70" s="1503"/>
      <c r="D70" s="1503">
        <v>0</v>
      </c>
      <c r="E70" s="1504">
        <v>0</v>
      </c>
      <c r="F70" s="1503"/>
      <c r="G70" s="1503"/>
      <c r="H70" s="1503"/>
      <c r="I70" s="1503"/>
      <c r="J70" s="1503"/>
      <c r="K70" s="1503"/>
      <c r="L70" s="1624">
        <f t="shared" si="4"/>
        <v>0</v>
      </c>
      <c r="M70" s="1594"/>
    </row>
    <row r="71" spans="1:13" ht="10.5" customHeight="1" x14ac:dyDescent="0.2">
      <c r="A71" s="1518"/>
      <c r="B71" s="1518"/>
      <c r="C71" s="1503"/>
      <c r="D71" s="1503">
        <v>0</v>
      </c>
      <c r="E71" s="1504">
        <v>0</v>
      </c>
      <c r="F71" s="1503"/>
      <c r="G71" s="1503"/>
      <c r="H71" s="1503"/>
      <c r="I71" s="1503"/>
      <c r="J71" s="1503"/>
      <c r="K71" s="1503"/>
      <c r="L71" s="1624">
        <f t="shared" si="4"/>
        <v>0</v>
      </c>
      <c r="M71" s="1594"/>
    </row>
    <row r="72" spans="1:13" ht="10.5" customHeight="1" x14ac:dyDescent="0.2">
      <c r="A72" s="1613"/>
      <c r="B72" s="1613"/>
      <c r="C72" s="1503"/>
      <c r="D72" s="1503">
        <v>0</v>
      </c>
      <c r="E72" s="1504">
        <v>0</v>
      </c>
      <c r="F72" s="1503"/>
      <c r="G72" s="1503"/>
      <c r="H72" s="1503"/>
      <c r="I72" s="1503"/>
      <c r="J72" s="1503"/>
      <c r="K72" s="1503"/>
      <c r="L72" s="1624">
        <f>SUM(D72:K72)</f>
        <v>0</v>
      </c>
      <c r="M72" s="1594"/>
    </row>
    <row r="73" spans="1:13" ht="10.5" customHeight="1" x14ac:dyDescent="0.2">
      <c r="A73" s="1613"/>
      <c r="B73" s="1613"/>
      <c r="C73" s="1503"/>
      <c r="D73" s="1504">
        <v>0</v>
      </c>
      <c r="E73" s="1504">
        <v>0</v>
      </c>
      <c r="F73" s="1503"/>
      <c r="G73" s="1503"/>
      <c r="H73" s="1503"/>
      <c r="I73" s="1503"/>
      <c r="J73" s="1503"/>
      <c r="K73" s="1503"/>
      <c r="L73" s="1624">
        <f>SUM(D73:K73)</f>
        <v>0</v>
      </c>
      <c r="M73" s="1594"/>
    </row>
    <row r="74" spans="1:13" ht="10.5" customHeight="1" x14ac:dyDescent="0.2">
      <c r="A74" s="1589" t="s">
        <v>71</v>
      </c>
      <c r="B74" s="1499" t="s">
        <v>25</v>
      </c>
      <c r="C74" s="1503" t="s">
        <v>46</v>
      </c>
      <c r="D74" s="1503">
        <v>19.5</v>
      </c>
      <c r="E74" s="1504">
        <v>16</v>
      </c>
      <c r="F74" s="1503"/>
      <c r="G74" s="1503"/>
      <c r="H74" s="1503"/>
      <c r="I74" s="1503"/>
      <c r="J74" s="1503"/>
      <c r="K74" s="1503"/>
      <c r="L74" s="1624">
        <f t="shared" ref="L74:L86" si="5">SUM(D74:K74)</f>
        <v>35.5</v>
      </c>
      <c r="M74" s="1594"/>
    </row>
    <row r="75" spans="1:13" ht="10.5" customHeight="1" x14ac:dyDescent="0.2">
      <c r="A75" s="1589" t="s">
        <v>114</v>
      </c>
      <c r="B75" s="1499" t="s">
        <v>44</v>
      </c>
      <c r="C75" s="1503" t="s">
        <v>46</v>
      </c>
      <c r="D75" s="1503">
        <v>0</v>
      </c>
      <c r="E75" s="1504">
        <v>0</v>
      </c>
      <c r="F75" s="1503"/>
      <c r="G75" s="1503"/>
      <c r="H75" s="1503"/>
      <c r="I75" s="1503"/>
      <c r="J75" s="1503"/>
      <c r="K75" s="1503"/>
      <c r="L75" s="1624">
        <f t="shared" si="5"/>
        <v>0</v>
      </c>
      <c r="M75" s="1594"/>
    </row>
    <row r="76" spans="1:13" ht="10.5" customHeight="1" x14ac:dyDescent="0.2">
      <c r="A76" s="1589" t="s">
        <v>129</v>
      </c>
      <c r="B76" s="1499" t="s">
        <v>47</v>
      </c>
      <c r="C76" s="1503" t="s">
        <v>46</v>
      </c>
      <c r="D76" s="1503">
        <v>0</v>
      </c>
      <c r="E76" s="1504">
        <v>4</v>
      </c>
      <c r="F76" s="1503"/>
      <c r="G76" s="1503"/>
      <c r="H76" s="1503"/>
      <c r="I76" s="1503"/>
      <c r="J76" s="1503"/>
      <c r="K76" s="1503"/>
      <c r="L76" s="1624">
        <f t="shared" si="5"/>
        <v>4</v>
      </c>
      <c r="M76" s="1594"/>
    </row>
    <row r="77" spans="1:13" ht="10.5" customHeight="1" x14ac:dyDescent="0.2">
      <c r="A77" s="1589" t="s">
        <v>93</v>
      </c>
      <c r="B77" s="1499" t="s">
        <v>92</v>
      </c>
      <c r="C77" s="1503" t="s">
        <v>46</v>
      </c>
      <c r="D77" s="1503">
        <v>0</v>
      </c>
      <c r="E77" s="1504">
        <v>9</v>
      </c>
      <c r="F77" s="1503"/>
      <c r="G77" s="1503"/>
      <c r="H77" s="1503"/>
      <c r="I77" s="1503"/>
      <c r="J77" s="1503"/>
      <c r="K77" s="1503"/>
      <c r="L77" s="1624">
        <f t="shared" si="5"/>
        <v>9</v>
      </c>
      <c r="M77" s="1594"/>
    </row>
    <row r="78" spans="1:13" ht="10.5" customHeight="1" x14ac:dyDescent="0.2">
      <c r="A78" s="1589" t="s">
        <v>536</v>
      </c>
      <c r="B78" s="1499" t="s">
        <v>44</v>
      </c>
      <c r="C78" s="1503" t="s">
        <v>46</v>
      </c>
      <c r="D78" s="1503">
        <v>0</v>
      </c>
      <c r="E78" s="1504">
        <v>0</v>
      </c>
      <c r="F78" s="1503"/>
      <c r="G78" s="1503"/>
      <c r="H78" s="1503"/>
      <c r="I78" s="1503"/>
      <c r="J78" s="1503"/>
      <c r="K78" s="1503"/>
      <c r="L78" s="1624">
        <f t="shared" si="5"/>
        <v>0</v>
      </c>
      <c r="M78" s="1594"/>
    </row>
    <row r="79" spans="1:13" ht="10.5" customHeight="1" x14ac:dyDescent="0.2">
      <c r="A79" s="1589" t="s">
        <v>52</v>
      </c>
      <c r="B79" s="1499" t="s">
        <v>27</v>
      </c>
      <c r="C79" s="1503" t="s">
        <v>46</v>
      </c>
      <c r="D79" s="1503">
        <v>13</v>
      </c>
      <c r="E79" s="1504">
        <v>5</v>
      </c>
      <c r="F79" s="1503"/>
      <c r="G79" s="1503"/>
      <c r="H79" s="1503"/>
      <c r="I79" s="1503"/>
      <c r="J79" s="1503"/>
      <c r="K79" s="1503"/>
      <c r="L79" s="1624">
        <f t="shared" si="5"/>
        <v>18</v>
      </c>
      <c r="M79" s="1594"/>
    </row>
    <row r="80" spans="1:13" ht="10.5" customHeight="1" x14ac:dyDescent="0.2">
      <c r="A80" s="1589" t="s">
        <v>332</v>
      </c>
      <c r="B80" s="1499" t="s">
        <v>42</v>
      </c>
      <c r="C80" s="1503" t="s">
        <v>46</v>
      </c>
      <c r="D80" s="1503">
        <v>0</v>
      </c>
      <c r="E80" s="1504">
        <v>0</v>
      </c>
      <c r="F80" s="1503"/>
      <c r="G80" s="1503"/>
      <c r="H80" s="1503"/>
      <c r="I80" s="1503"/>
      <c r="J80" s="1503"/>
      <c r="K80" s="1503"/>
      <c r="L80" s="1624">
        <f t="shared" si="5"/>
        <v>0</v>
      </c>
      <c r="M80" s="1594"/>
    </row>
    <row r="81" spans="1:13" ht="10.5" customHeight="1" x14ac:dyDescent="0.2">
      <c r="A81" s="1533" t="s">
        <v>71</v>
      </c>
      <c r="B81" s="1533" t="s">
        <v>47</v>
      </c>
      <c r="C81" s="1503" t="s">
        <v>46</v>
      </c>
      <c r="D81" s="1504">
        <v>0</v>
      </c>
      <c r="E81" s="1504">
        <v>5</v>
      </c>
      <c r="F81" s="1503"/>
      <c r="G81" s="1503"/>
      <c r="H81" s="1521"/>
      <c r="I81" s="1521"/>
      <c r="J81" s="1503"/>
      <c r="K81" s="1521"/>
      <c r="L81" s="1624">
        <f t="shared" si="5"/>
        <v>5</v>
      </c>
      <c r="M81" s="1594"/>
    </row>
    <row r="82" spans="1:13" ht="10.5" customHeight="1" x14ac:dyDescent="0.2">
      <c r="A82" s="1533" t="s">
        <v>52</v>
      </c>
      <c r="B82" s="1533" t="s">
        <v>47</v>
      </c>
      <c r="C82" s="1503" t="s">
        <v>46</v>
      </c>
      <c r="D82" s="1504">
        <v>0</v>
      </c>
      <c r="E82" s="1504">
        <v>0</v>
      </c>
      <c r="F82" s="1503"/>
      <c r="G82" s="1503"/>
      <c r="H82" s="1503"/>
      <c r="I82" s="1503"/>
      <c r="J82" s="1503"/>
      <c r="K82" s="1503"/>
      <c r="L82" s="1624">
        <f t="shared" si="5"/>
        <v>0</v>
      </c>
      <c r="M82" s="1594"/>
    </row>
    <row r="83" spans="1:13" ht="10.5" customHeight="1" x14ac:dyDescent="0.2">
      <c r="A83" s="1499" t="s">
        <v>74</v>
      </c>
      <c r="B83" s="1533" t="s">
        <v>116</v>
      </c>
      <c r="C83" s="1503" t="s">
        <v>46</v>
      </c>
      <c r="D83" s="1503">
        <v>0</v>
      </c>
      <c r="E83" s="1504">
        <v>0</v>
      </c>
      <c r="F83" s="1503"/>
      <c r="G83" s="1503"/>
      <c r="H83" s="1521"/>
      <c r="I83" s="1521"/>
      <c r="J83" s="1503"/>
      <c r="K83" s="1521"/>
      <c r="L83" s="1624">
        <f t="shared" si="5"/>
        <v>0</v>
      </c>
      <c r="M83" s="1594"/>
    </row>
    <row r="84" spans="1:13" ht="10.5" customHeight="1" x14ac:dyDescent="0.2">
      <c r="A84" s="1533" t="s">
        <v>129</v>
      </c>
      <c r="B84" s="1613" t="s">
        <v>54</v>
      </c>
      <c r="C84" s="1503" t="s">
        <v>46</v>
      </c>
      <c r="D84" s="1504">
        <v>0</v>
      </c>
      <c r="E84" s="1504">
        <v>4</v>
      </c>
      <c r="F84" s="1503"/>
      <c r="G84" s="1503"/>
      <c r="H84" s="1503"/>
      <c r="I84" s="1503"/>
      <c r="J84" s="1503"/>
      <c r="K84" s="1503"/>
      <c r="L84" s="1624">
        <f t="shared" si="5"/>
        <v>4</v>
      </c>
      <c r="M84" s="1594"/>
    </row>
    <row r="85" spans="1:13" ht="10.5" customHeight="1" x14ac:dyDescent="0.2">
      <c r="A85" s="1533"/>
      <c r="B85" s="1533"/>
      <c r="C85" s="1503"/>
      <c r="D85" s="1503">
        <v>0</v>
      </c>
      <c r="E85" s="1504">
        <v>0</v>
      </c>
      <c r="F85" s="1503"/>
      <c r="G85" s="1503"/>
      <c r="H85" s="1503"/>
      <c r="I85" s="1503"/>
      <c r="J85" s="1503"/>
      <c r="K85" s="1503"/>
      <c r="L85" s="1624">
        <f t="shared" si="5"/>
        <v>0</v>
      </c>
      <c r="M85" s="1594"/>
    </row>
    <row r="86" spans="1:13" ht="10.5" customHeight="1" x14ac:dyDescent="0.2">
      <c r="A86" s="1533"/>
      <c r="B86" s="1533"/>
      <c r="C86" s="1503"/>
      <c r="D86" s="1503">
        <v>0</v>
      </c>
      <c r="E86" s="1504">
        <v>0</v>
      </c>
      <c r="F86" s="1503"/>
      <c r="G86" s="1503"/>
      <c r="H86" s="1503"/>
      <c r="I86" s="1503"/>
      <c r="J86" s="1503"/>
      <c r="K86" s="1503"/>
      <c r="L86" s="1624">
        <f t="shared" si="5"/>
        <v>0</v>
      </c>
      <c r="M86" s="1594"/>
    </row>
    <row r="87" spans="1:13" ht="10.5" customHeight="1" x14ac:dyDescent="0.2">
      <c r="A87" s="1518" t="s">
        <v>130</v>
      </c>
      <c r="B87" s="1518" t="s">
        <v>40</v>
      </c>
      <c r="C87" s="1503" t="s">
        <v>301</v>
      </c>
      <c r="D87" s="1503">
        <v>0</v>
      </c>
      <c r="E87" s="1504">
        <v>0</v>
      </c>
      <c r="F87" s="1503"/>
      <c r="G87" s="1503"/>
      <c r="H87" s="1503"/>
      <c r="I87" s="1503"/>
      <c r="J87" s="1503"/>
      <c r="K87" s="1503"/>
      <c r="L87" s="1624">
        <f t="shared" ref="L87:L98" si="6">SUM(D87:K87)</f>
        <v>0</v>
      </c>
      <c r="M87" s="1594"/>
    </row>
    <row r="88" spans="1:13" ht="10.5" customHeight="1" x14ac:dyDescent="0.2">
      <c r="A88" s="1518" t="s">
        <v>130</v>
      </c>
      <c r="B88" s="1518" t="s">
        <v>144</v>
      </c>
      <c r="C88" s="1503" t="s">
        <v>301</v>
      </c>
      <c r="D88" s="1503">
        <v>0</v>
      </c>
      <c r="E88" s="1504">
        <v>0</v>
      </c>
      <c r="F88" s="1503"/>
      <c r="G88" s="1503"/>
      <c r="H88" s="1503"/>
      <c r="I88" s="1503"/>
      <c r="J88" s="1503"/>
      <c r="K88" s="1503"/>
      <c r="L88" s="1624">
        <f t="shared" si="6"/>
        <v>0</v>
      </c>
      <c r="M88" s="1594"/>
    </row>
    <row r="89" spans="1:13" ht="10.5" customHeight="1" x14ac:dyDescent="0.2">
      <c r="A89" s="1518" t="s">
        <v>296</v>
      </c>
      <c r="B89" s="1518" t="s">
        <v>183</v>
      </c>
      <c r="C89" s="1503" t="s">
        <v>301</v>
      </c>
      <c r="D89" s="1503">
        <v>0</v>
      </c>
      <c r="E89" s="1504">
        <v>0</v>
      </c>
      <c r="F89" s="1503"/>
      <c r="G89" s="1503"/>
      <c r="H89" s="1503"/>
      <c r="I89" s="1503"/>
      <c r="J89" s="1503"/>
      <c r="K89" s="1503"/>
      <c r="L89" s="1624">
        <f t="shared" si="6"/>
        <v>0</v>
      </c>
      <c r="M89" s="1594"/>
    </row>
    <row r="90" spans="1:13" ht="10.5" customHeight="1" x14ac:dyDescent="0.2">
      <c r="A90" s="1499" t="s">
        <v>319</v>
      </c>
      <c r="B90" s="1499" t="s">
        <v>31</v>
      </c>
      <c r="C90" s="1503" t="s">
        <v>301</v>
      </c>
      <c r="D90" s="1503">
        <v>17.5</v>
      </c>
      <c r="E90" s="1504">
        <v>0</v>
      </c>
      <c r="F90" s="1503"/>
      <c r="G90" s="1503"/>
      <c r="H90" s="1503"/>
      <c r="I90" s="1503"/>
      <c r="J90" s="1503"/>
      <c r="K90" s="1503"/>
      <c r="L90" s="1624">
        <f t="shared" si="6"/>
        <v>17.5</v>
      </c>
      <c r="M90" s="1594"/>
    </row>
    <row r="91" spans="1:13" ht="10.5" customHeight="1" x14ac:dyDescent="0.2">
      <c r="A91" s="1518" t="s">
        <v>532</v>
      </c>
      <c r="B91" s="1518" t="s">
        <v>533</v>
      </c>
      <c r="C91" s="1503" t="s">
        <v>301</v>
      </c>
      <c r="D91" s="1503">
        <v>5</v>
      </c>
      <c r="E91" s="1504">
        <v>0</v>
      </c>
      <c r="F91" s="1503"/>
      <c r="G91" s="1503"/>
      <c r="H91" s="1503"/>
      <c r="I91" s="1503"/>
      <c r="J91" s="1503"/>
      <c r="K91" s="1503"/>
      <c r="L91" s="1624">
        <f t="shared" si="6"/>
        <v>5</v>
      </c>
      <c r="M91" s="1594"/>
    </row>
    <row r="92" spans="1:13" ht="10.5" customHeight="1" x14ac:dyDescent="0.2">
      <c r="A92" s="1518" t="s">
        <v>130</v>
      </c>
      <c r="B92" s="1518" t="s">
        <v>145</v>
      </c>
      <c r="C92" s="1503" t="s">
        <v>301</v>
      </c>
      <c r="D92" s="1503">
        <v>0</v>
      </c>
      <c r="E92" s="1504">
        <v>0</v>
      </c>
      <c r="F92" s="1503"/>
      <c r="G92" s="1503"/>
      <c r="H92" s="1503"/>
      <c r="I92" s="1503"/>
      <c r="J92" s="1503"/>
      <c r="K92" s="1503"/>
      <c r="L92" s="1624">
        <f t="shared" si="6"/>
        <v>0</v>
      </c>
      <c r="M92" s="1594"/>
    </row>
    <row r="93" spans="1:13" ht="10.5" customHeight="1" x14ac:dyDescent="0.2">
      <c r="A93" s="1518" t="s">
        <v>130</v>
      </c>
      <c r="B93" s="1518" t="s">
        <v>78</v>
      </c>
      <c r="C93" s="1503" t="s">
        <v>301</v>
      </c>
      <c r="D93" s="1503">
        <v>5</v>
      </c>
      <c r="E93" s="1504">
        <v>0</v>
      </c>
      <c r="F93" s="1503"/>
      <c r="G93" s="1503"/>
      <c r="H93" s="1503"/>
      <c r="I93" s="1503"/>
      <c r="J93" s="1503"/>
      <c r="K93" s="1503"/>
      <c r="L93" s="1624">
        <f t="shared" si="6"/>
        <v>5</v>
      </c>
      <c r="M93" s="1594"/>
    </row>
    <row r="94" spans="1:13" ht="10.5" customHeight="1" x14ac:dyDescent="0.2">
      <c r="A94" s="1518" t="s">
        <v>297</v>
      </c>
      <c r="B94" s="1518" t="s">
        <v>73</v>
      </c>
      <c r="C94" s="1503" t="s">
        <v>301</v>
      </c>
      <c r="D94" s="1504">
        <v>4.5</v>
      </c>
      <c r="E94" s="1504">
        <v>0</v>
      </c>
      <c r="F94" s="1503"/>
      <c r="G94" s="1503"/>
      <c r="H94" s="1521"/>
      <c r="I94" s="1521"/>
      <c r="J94" s="1503"/>
      <c r="K94" s="1521"/>
      <c r="L94" s="1624">
        <f t="shared" si="6"/>
        <v>4.5</v>
      </c>
      <c r="M94" s="1594"/>
    </row>
    <row r="95" spans="1:13" ht="10.5" customHeight="1" x14ac:dyDescent="0.2">
      <c r="A95" s="1534"/>
      <c r="B95" s="1535"/>
      <c r="C95" s="1503" t="s">
        <v>301</v>
      </c>
      <c r="D95" s="1503">
        <v>0</v>
      </c>
      <c r="E95" s="1504">
        <v>0</v>
      </c>
      <c r="F95" s="1503"/>
      <c r="G95" s="1503"/>
      <c r="H95" s="1503"/>
      <c r="I95" s="1503"/>
      <c r="J95" s="1503"/>
      <c r="K95" s="1503"/>
      <c r="L95" s="1624">
        <f t="shared" si="6"/>
        <v>0</v>
      </c>
      <c r="M95" s="1594"/>
    </row>
    <row r="96" spans="1:13" ht="10.5" customHeight="1" x14ac:dyDescent="0.2">
      <c r="A96" s="1519"/>
      <c r="B96" s="1520"/>
      <c r="C96" s="1503" t="s">
        <v>301</v>
      </c>
      <c r="D96" s="1504">
        <v>0</v>
      </c>
      <c r="E96" s="1504">
        <v>0</v>
      </c>
      <c r="F96" s="1503"/>
      <c r="G96" s="1503"/>
      <c r="H96" s="1503"/>
      <c r="I96" s="1503"/>
      <c r="J96" s="1503"/>
      <c r="K96" s="1503"/>
      <c r="L96" s="1624">
        <f t="shared" si="6"/>
        <v>0</v>
      </c>
      <c r="M96" s="1594"/>
    </row>
    <row r="97" spans="1:12" s="1594" customFormat="1" ht="10.5" customHeight="1" x14ac:dyDescent="0.2">
      <c r="A97" s="1519"/>
      <c r="B97" s="1520"/>
      <c r="C97" s="1503" t="s">
        <v>301</v>
      </c>
      <c r="D97" s="1503">
        <v>0</v>
      </c>
      <c r="E97" s="1504">
        <v>0</v>
      </c>
      <c r="F97" s="1503"/>
      <c r="G97" s="1503"/>
      <c r="H97" s="1521"/>
      <c r="I97" s="1521"/>
      <c r="J97" s="1503"/>
      <c r="K97" s="1521"/>
      <c r="L97" s="1624">
        <f t="shared" si="6"/>
        <v>0</v>
      </c>
    </row>
    <row r="98" spans="1:12" s="1594" customFormat="1" ht="10.5" customHeight="1" x14ac:dyDescent="0.2">
      <c r="A98" s="1519"/>
      <c r="B98" s="1520"/>
      <c r="C98" s="1503" t="s">
        <v>301</v>
      </c>
      <c r="D98" s="1503">
        <v>0</v>
      </c>
      <c r="E98" s="1504">
        <v>0</v>
      </c>
      <c r="F98" s="1503"/>
      <c r="G98" s="1503"/>
      <c r="H98" s="1503"/>
      <c r="I98" s="1503"/>
      <c r="J98" s="1503"/>
      <c r="K98" s="1503"/>
      <c r="L98" s="1624">
        <f t="shared" si="6"/>
        <v>0</v>
      </c>
    </row>
    <row r="99" spans="1:12" s="1594" customFormat="1" x14ac:dyDescent="0.2">
      <c r="A99" s="1595"/>
      <c r="B99" s="1595"/>
      <c r="L99" s="1622"/>
    </row>
    <row r="100" spans="1:12" s="1594" customFormat="1" x14ac:dyDescent="0.2">
      <c r="A100" s="1595"/>
      <c r="B100" s="1595"/>
      <c r="L100" s="1622"/>
    </row>
    <row r="101" spans="1:12" s="1594" customFormat="1" x14ac:dyDescent="0.2">
      <c r="A101" s="1595"/>
      <c r="B101" s="1595"/>
      <c r="L101" s="1622"/>
    </row>
    <row r="102" spans="1:12" s="1594" customFormat="1" x14ac:dyDescent="0.2">
      <c r="A102" s="1595"/>
      <c r="B102" s="1595"/>
      <c r="L102" s="1622"/>
    </row>
    <row r="103" spans="1:12" s="1594" customFormat="1" x14ac:dyDescent="0.2">
      <c r="A103" s="1595"/>
      <c r="B103" s="1595"/>
      <c r="L103" s="1622"/>
    </row>
    <row r="104" spans="1:12" s="1594" customFormat="1" x14ac:dyDescent="0.2">
      <c r="A104" s="1595"/>
      <c r="B104" s="1595"/>
      <c r="L104" s="1622"/>
    </row>
    <row r="105" spans="1:12" s="1594" customFormat="1" x14ac:dyDescent="0.2">
      <c r="A105" s="1595"/>
      <c r="B105" s="1595"/>
      <c r="L105" s="1622"/>
    </row>
    <row r="106" spans="1:12" s="1594" customFormat="1" x14ac:dyDescent="0.2">
      <c r="A106" s="1595"/>
      <c r="B106" s="1595"/>
      <c r="L106" s="1622"/>
    </row>
    <row r="107" spans="1:12" s="1594" customFormat="1" x14ac:dyDescent="0.2">
      <c r="A107" s="1595"/>
      <c r="B107" s="1595"/>
      <c r="L107" s="1622"/>
    </row>
    <row r="108" spans="1:12" s="1594" customFormat="1" x14ac:dyDescent="0.2">
      <c r="A108" s="1595"/>
      <c r="B108" s="1595"/>
      <c r="L108" s="1622"/>
    </row>
    <row r="109" spans="1:12" s="1594" customFormat="1" x14ac:dyDescent="0.2">
      <c r="A109" s="1595"/>
      <c r="B109" s="1595"/>
      <c r="L109" s="1622"/>
    </row>
    <row r="110" spans="1:12" s="1594" customFormat="1" x14ac:dyDescent="0.2">
      <c r="A110" s="1595"/>
      <c r="B110" s="1595"/>
      <c r="L110" s="1622"/>
    </row>
    <row r="111" spans="1:12" s="1594" customFormat="1" x14ac:dyDescent="0.2">
      <c r="A111" s="1595"/>
      <c r="B111" s="1595"/>
      <c r="L111" s="1622"/>
    </row>
    <row r="112" spans="1:12" s="1594" customFormat="1" x14ac:dyDescent="0.2">
      <c r="A112" s="1595"/>
      <c r="B112" s="1595"/>
      <c r="L112" s="1622"/>
    </row>
    <row r="113" spans="1:13" x14ac:dyDescent="0.2">
      <c r="M113" s="1594"/>
    </row>
    <row r="114" spans="1:13" x14ac:dyDescent="0.2">
      <c r="M114" s="1594"/>
    </row>
    <row r="115" spans="1:13" x14ac:dyDescent="0.2">
      <c r="M115" s="1594"/>
    </row>
    <row r="116" spans="1:13" x14ac:dyDescent="0.2">
      <c r="M116" s="1594"/>
    </row>
    <row r="117" spans="1:13" x14ac:dyDescent="0.2">
      <c r="M117" s="1594"/>
    </row>
    <row r="118" spans="1:13" x14ac:dyDescent="0.2">
      <c r="M118" s="1594"/>
    </row>
    <row r="119" spans="1:13" x14ac:dyDescent="0.2">
      <c r="M119" s="1594"/>
    </row>
    <row r="120" spans="1:13" x14ac:dyDescent="0.2">
      <c r="M120" s="1594"/>
    </row>
    <row r="121" spans="1:13" x14ac:dyDescent="0.2">
      <c r="M121" s="1594"/>
    </row>
    <row r="122" spans="1:13" x14ac:dyDescent="0.2">
      <c r="M122" s="1594"/>
    </row>
    <row r="123" spans="1:13" x14ac:dyDescent="0.2">
      <c r="M123" s="1594"/>
    </row>
    <row r="124" spans="1:13" ht="13.5" customHeight="1" x14ac:dyDescent="0.2">
      <c r="A124" s="1519" t="s">
        <v>296</v>
      </c>
      <c r="B124" s="1520" t="s">
        <v>183</v>
      </c>
      <c r="C124" s="1503" t="s">
        <v>301</v>
      </c>
      <c r="D124" s="1503">
        <v>0</v>
      </c>
      <c r="E124" s="1503">
        <v>0</v>
      </c>
      <c r="F124" s="1503">
        <v>0</v>
      </c>
      <c r="G124" s="1503">
        <v>0</v>
      </c>
      <c r="H124" s="1503">
        <v>0</v>
      </c>
      <c r="I124" s="1503">
        <v>0</v>
      </c>
      <c r="J124" s="1521">
        <v>0</v>
      </c>
      <c r="K124" s="1503"/>
      <c r="L124" s="1624">
        <f t="shared" ref="L124:L137" si="7">SUM(D124:K124)</f>
        <v>0</v>
      </c>
      <c r="M124" s="1594"/>
    </row>
    <row r="125" spans="1:13" ht="13.5" customHeight="1" x14ac:dyDescent="0.2">
      <c r="A125" s="1499" t="s">
        <v>319</v>
      </c>
      <c r="B125" s="1612" t="s">
        <v>31</v>
      </c>
      <c r="C125" s="1503" t="s">
        <v>301</v>
      </c>
      <c r="D125" s="1503">
        <v>0</v>
      </c>
      <c r="E125" s="1503">
        <v>0</v>
      </c>
      <c r="F125" s="1503">
        <v>10</v>
      </c>
      <c r="G125" s="1503">
        <v>0</v>
      </c>
      <c r="H125" s="1503">
        <v>4</v>
      </c>
      <c r="I125" s="1503">
        <v>0</v>
      </c>
      <c r="J125" s="1521">
        <v>0</v>
      </c>
      <c r="K125" s="1503"/>
      <c r="L125" s="1624">
        <f t="shared" si="7"/>
        <v>14</v>
      </c>
      <c r="M125" s="1594"/>
    </row>
    <row r="126" spans="1:13" ht="13.5" customHeight="1" x14ac:dyDescent="0.2">
      <c r="A126" s="1519" t="s">
        <v>143</v>
      </c>
      <c r="B126" s="1520" t="s">
        <v>144</v>
      </c>
      <c r="C126" s="1503" t="s">
        <v>301</v>
      </c>
      <c r="D126" s="1503">
        <v>0</v>
      </c>
      <c r="E126" s="1503">
        <v>0</v>
      </c>
      <c r="F126" s="1503">
        <v>0</v>
      </c>
      <c r="G126" s="1503">
        <v>0</v>
      </c>
      <c r="H126" s="1503">
        <v>0</v>
      </c>
      <c r="I126" s="1503">
        <v>0</v>
      </c>
      <c r="J126" s="1521">
        <v>0</v>
      </c>
      <c r="K126" s="1503"/>
      <c r="L126" s="1624">
        <f t="shared" si="7"/>
        <v>0</v>
      </c>
      <c r="M126" s="1594"/>
    </row>
    <row r="127" spans="1:13" ht="13.5" customHeight="1" x14ac:dyDescent="0.2">
      <c r="A127" s="1519" t="s">
        <v>130</v>
      </c>
      <c r="B127" s="1520" t="s">
        <v>145</v>
      </c>
      <c r="C127" s="1503" t="s">
        <v>301</v>
      </c>
      <c r="D127" s="1503">
        <v>0</v>
      </c>
      <c r="E127" s="1503">
        <v>0</v>
      </c>
      <c r="F127" s="1503">
        <v>0</v>
      </c>
      <c r="G127" s="1503">
        <v>0</v>
      </c>
      <c r="H127" s="1503">
        <v>0</v>
      </c>
      <c r="I127" s="1503">
        <v>7.5</v>
      </c>
      <c r="J127" s="1521">
        <v>0</v>
      </c>
      <c r="K127" s="1503"/>
      <c r="L127" s="1624">
        <f t="shared" si="7"/>
        <v>7.5</v>
      </c>
      <c r="M127" s="1594"/>
    </row>
    <row r="128" spans="1:13" ht="13.5" customHeight="1" x14ac:dyDescent="0.2">
      <c r="A128" s="1519" t="s">
        <v>130</v>
      </c>
      <c r="B128" s="1520" t="s">
        <v>78</v>
      </c>
      <c r="C128" s="1503" t="s">
        <v>301</v>
      </c>
      <c r="D128" s="1503">
        <v>10</v>
      </c>
      <c r="E128" s="1503">
        <v>4</v>
      </c>
      <c r="F128" s="1503">
        <v>4</v>
      </c>
      <c r="G128" s="1503">
        <v>14.5</v>
      </c>
      <c r="H128" s="1503">
        <v>0</v>
      </c>
      <c r="I128" s="1503">
        <v>0</v>
      </c>
      <c r="J128" s="1521">
        <v>0</v>
      </c>
      <c r="K128" s="1503"/>
      <c r="L128" s="1624">
        <f t="shared" si="7"/>
        <v>32.5</v>
      </c>
      <c r="M128" s="1594"/>
    </row>
    <row r="129" spans="1:13" ht="13.5" customHeight="1" x14ac:dyDescent="0.2">
      <c r="A129" s="1519" t="s">
        <v>130</v>
      </c>
      <c r="B129" s="1520" t="s">
        <v>144</v>
      </c>
      <c r="C129" s="1503" t="s">
        <v>301</v>
      </c>
      <c r="D129" s="1503">
        <v>0</v>
      </c>
      <c r="E129" s="1503">
        <v>0</v>
      </c>
      <c r="F129" s="1503">
        <v>0</v>
      </c>
      <c r="G129" s="1503">
        <v>0</v>
      </c>
      <c r="H129" s="1503">
        <v>0</v>
      </c>
      <c r="I129" s="1503">
        <v>0</v>
      </c>
      <c r="J129" s="1521">
        <v>0</v>
      </c>
      <c r="K129" s="1503"/>
      <c r="L129" s="1624">
        <f t="shared" si="7"/>
        <v>0</v>
      </c>
      <c r="M129" s="1594"/>
    </row>
    <row r="130" spans="1:13" ht="13.5" customHeight="1" x14ac:dyDescent="0.2">
      <c r="A130" s="1519" t="s">
        <v>130</v>
      </c>
      <c r="B130" s="1520" t="s">
        <v>40</v>
      </c>
      <c r="C130" s="1503" t="s">
        <v>301</v>
      </c>
      <c r="D130" s="1504">
        <v>0</v>
      </c>
      <c r="E130" s="1503">
        <v>5</v>
      </c>
      <c r="F130" s="1503">
        <v>8</v>
      </c>
      <c r="G130" s="1503">
        <v>4</v>
      </c>
      <c r="H130" s="1521">
        <v>0</v>
      </c>
      <c r="I130" s="1521">
        <v>0</v>
      </c>
      <c r="J130" s="1521">
        <v>5</v>
      </c>
      <c r="K130" s="1521"/>
      <c r="L130" s="1624">
        <f t="shared" si="7"/>
        <v>22</v>
      </c>
      <c r="M130" s="1594"/>
    </row>
    <row r="131" spans="1:13" ht="13.5" customHeight="1" x14ac:dyDescent="0.2">
      <c r="A131" s="1534" t="s">
        <v>318</v>
      </c>
      <c r="B131" s="1535" t="s">
        <v>54</v>
      </c>
      <c r="C131" s="1503" t="s">
        <v>301</v>
      </c>
      <c r="D131" s="1503">
        <v>0</v>
      </c>
      <c r="E131" s="1503">
        <v>0</v>
      </c>
      <c r="F131" s="1503">
        <v>2</v>
      </c>
      <c r="G131" s="1503">
        <v>0</v>
      </c>
      <c r="H131" s="1503">
        <v>0</v>
      </c>
      <c r="I131" s="1503">
        <v>0</v>
      </c>
      <c r="J131" s="1521">
        <v>0</v>
      </c>
      <c r="K131" s="1503"/>
      <c r="L131" s="1624">
        <f t="shared" si="7"/>
        <v>2</v>
      </c>
      <c r="M131" s="1594"/>
    </row>
    <row r="132" spans="1:13" ht="13.5" customHeight="1" x14ac:dyDescent="0.2">
      <c r="A132" s="1519" t="s">
        <v>74</v>
      </c>
      <c r="B132" s="1520" t="s">
        <v>31</v>
      </c>
      <c r="C132" s="1503" t="s">
        <v>301</v>
      </c>
      <c r="D132" s="1504">
        <v>0</v>
      </c>
      <c r="E132" s="1503">
        <v>24.5</v>
      </c>
      <c r="F132" s="1503">
        <v>0</v>
      </c>
      <c r="G132" s="1503">
        <v>0</v>
      </c>
      <c r="H132" s="1503">
        <v>0</v>
      </c>
      <c r="I132" s="1503">
        <v>0</v>
      </c>
      <c r="J132" s="1521">
        <v>5</v>
      </c>
      <c r="K132" s="1503"/>
      <c r="L132" s="1624">
        <f t="shared" si="7"/>
        <v>29.5</v>
      </c>
      <c r="M132" s="1594"/>
    </row>
    <row r="133" spans="1:13" ht="13.5" customHeight="1" x14ac:dyDescent="0.2">
      <c r="A133" s="1519" t="s">
        <v>297</v>
      </c>
      <c r="B133" s="1520" t="s">
        <v>73</v>
      </c>
      <c r="C133" s="1503" t="s">
        <v>301</v>
      </c>
      <c r="D133" s="1503">
        <v>0</v>
      </c>
      <c r="E133" s="1521">
        <v>0</v>
      </c>
      <c r="F133" s="1503">
        <v>0</v>
      </c>
      <c r="G133" s="1503">
        <v>0</v>
      </c>
      <c r="H133" s="1521">
        <v>0</v>
      </c>
      <c r="I133" s="1521">
        <v>0</v>
      </c>
      <c r="J133" s="1521">
        <v>0</v>
      </c>
      <c r="K133" s="1521"/>
      <c r="L133" s="1624">
        <f t="shared" si="7"/>
        <v>0</v>
      </c>
      <c r="M133" s="1594"/>
    </row>
    <row r="134" spans="1:13" ht="13.5" customHeight="1" x14ac:dyDescent="0.2">
      <c r="A134" s="1519" t="s">
        <v>298</v>
      </c>
      <c r="B134" s="1520" t="s">
        <v>299</v>
      </c>
      <c r="C134" s="1503" t="s">
        <v>301</v>
      </c>
      <c r="D134" s="1503">
        <v>0</v>
      </c>
      <c r="E134" s="1503">
        <v>0</v>
      </c>
      <c r="F134" s="1503">
        <v>0</v>
      </c>
      <c r="G134" s="1503">
        <v>0</v>
      </c>
      <c r="H134" s="1503">
        <v>0</v>
      </c>
      <c r="I134" s="1503">
        <v>0</v>
      </c>
      <c r="J134" s="1521">
        <v>0</v>
      </c>
      <c r="K134" s="1503"/>
      <c r="L134" s="1624">
        <f t="shared" si="7"/>
        <v>0</v>
      </c>
      <c r="M134" s="1594"/>
    </row>
    <row r="135" spans="1:13" ht="13.5" hidden="1" customHeight="1" x14ac:dyDescent="0.2">
      <c r="A135" s="1613"/>
      <c r="B135" s="1613"/>
      <c r="C135" s="1503" t="s">
        <v>301</v>
      </c>
      <c r="D135" s="1504">
        <v>0</v>
      </c>
      <c r="E135" s="1503"/>
      <c r="F135" s="1503"/>
      <c r="G135" s="1503"/>
      <c r="H135" s="1503"/>
      <c r="I135" s="1503"/>
      <c r="J135" s="1521"/>
      <c r="K135" s="1503"/>
      <c r="L135" s="1624">
        <f t="shared" si="7"/>
        <v>0</v>
      </c>
      <c r="M135" s="1594"/>
    </row>
    <row r="136" spans="1:13" ht="14.25" hidden="1" customHeight="1" x14ac:dyDescent="0.2">
      <c r="A136" s="1518"/>
      <c r="B136" s="1518"/>
      <c r="C136" s="1503" t="s">
        <v>301</v>
      </c>
      <c r="D136" s="1503">
        <v>0</v>
      </c>
      <c r="E136" s="1503"/>
      <c r="F136" s="1503"/>
      <c r="G136" s="1503"/>
      <c r="H136" s="1503"/>
      <c r="I136" s="1503"/>
      <c r="J136" s="1521"/>
      <c r="K136" s="1503"/>
      <c r="L136" s="1624">
        <f t="shared" si="7"/>
        <v>0</v>
      </c>
      <c r="M136" s="1594"/>
    </row>
    <row r="137" spans="1:13" ht="13.5" hidden="1" customHeight="1" x14ac:dyDescent="0.2">
      <c r="A137" s="1518"/>
      <c r="B137" s="1518"/>
      <c r="C137" s="1503" t="s">
        <v>301</v>
      </c>
      <c r="D137" s="1503">
        <v>0</v>
      </c>
      <c r="E137" s="1503"/>
      <c r="F137" s="1503"/>
      <c r="G137" s="1503"/>
      <c r="H137" s="1521"/>
      <c r="I137" s="1521"/>
      <c r="J137" s="1521"/>
      <c r="K137" s="1521"/>
      <c r="L137" s="1624">
        <f t="shared" si="7"/>
        <v>0</v>
      </c>
      <c r="M137" s="1594"/>
    </row>
    <row r="138" spans="1:13" ht="13.5" customHeight="1" x14ac:dyDescent="0.2"/>
    <row r="139" spans="1:13" ht="12.75" customHeight="1" x14ac:dyDescent="0.2"/>
    <row r="140" spans="1:13" ht="13.5" customHeight="1" x14ac:dyDescent="0.2">
      <c r="A140" s="1518"/>
      <c r="B140" s="1518"/>
      <c r="C140" s="1503"/>
      <c r="D140" s="1503">
        <v>0</v>
      </c>
      <c r="E140" s="1503"/>
      <c r="F140" s="1503"/>
      <c r="G140" s="1503"/>
      <c r="H140" s="1521"/>
      <c r="I140" s="1521"/>
      <c r="J140" s="1521"/>
      <c r="K140" s="1521"/>
      <c r="L140" s="1624">
        <f t="shared" ref="L140:L145" si="8">SUM(D140:K140)</f>
        <v>0</v>
      </c>
      <c r="M140" s="1594"/>
    </row>
    <row r="141" spans="1:13" ht="13.5" customHeight="1" x14ac:dyDescent="0.2">
      <c r="A141" s="1518"/>
      <c r="B141" s="1518"/>
      <c r="C141" s="1503"/>
      <c r="D141" s="1503">
        <v>0</v>
      </c>
      <c r="E141" s="1503"/>
      <c r="F141" s="1503"/>
      <c r="G141" s="1503"/>
      <c r="H141" s="1521"/>
      <c r="I141" s="1521"/>
      <c r="J141" s="1521"/>
      <c r="K141" s="1521"/>
      <c r="L141" s="1624">
        <f t="shared" si="8"/>
        <v>0</v>
      </c>
      <c r="M141" s="1594"/>
    </row>
    <row r="142" spans="1:13" ht="13.5" customHeight="1" x14ac:dyDescent="0.2">
      <c r="A142" s="1518"/>
      <c r="B142" s="1518"/>
      <c r="C142" s="1503"/>
      <c r="D142" s="1503">
        <v>0</v>
      </c>
      <c r="E142" s="1503"/>
      <c r="F142" s="1503"/>
      <c r="G142" s="1503"/>
      <c r="H142" s="1521"/>
      <c r="I142" s="1521"/>
      <c r="J142" s="1521"/>
      <c r="K142" s="1521"/>
      <c r="L142" s="1624">
        <f t="shared" si="8"/>
        <v>0</v>
      </c>
      <c r="M142" s="1594"/>
    </row>
    <row r="143" spans="1:13" ht="13.5" customHeight="1" x14ac:dyDescent="0.2">
      <c r="A143" s="1518"/>
      <c r="B143" s="1518"/>
      <c r="C143" s="1503"/>
      <c r="D143" s="1503">
        <v>0</v>
      </c>
      <c r="E143" s="1503"/>
      <c r="F143" s="1503"/>
      <c r="G143" s="1503"/>
      <c r="H143" s="1521"/>
      <c r="I143" s="1521"/>
      <c r="J143" s="1521"/>
      <c r="K143" s="1521"/>
      <c r="L143" s="1624">
        <f t="shared" si="8"/>
        <v>0</v>
      </c>
      <c r="M143" s="1594"/>
    </row>
    <row r="144" spans="1:13" ht="13.5" customHeight="1" x14ac:dyDescent="0.2">
      <c r="A144" s="1518"/>
      <c r="B144" s="1518"/>
      <c r="C144" s="1503"/>
      <c r="D144" s="1503">
        <v>0</v>
      </c>
      <c r="E144" s="1503"/>
      <c r="F144" s="1503"/>
      <c r="G144" s="1503"/>
      <c r="H144" s="1521"/>
      <c r="I144" s="1521"/>
      <c r="J144" s="1521"/>
      <c r="K144" s="1521"/>
      <c r="L144" s="1624">
        <f t="shared" si="8"/>
        <v>0</v>
      </c>
      <c r="M144" s="1594"/>
    </row>
    <row r="145" spans="1:13" ht="13.5" customHeight="1" x14ac:dyDescent="0.2">
      <c r="A145" s="1518"/>
      <c r="B145" s="1518"/>
      <c r="C145" s="1503"/>
      <c r="D145" s="1503">
        <v>0</v>
      </c>
      <c r="E145" s="1503"/>
      <c r="F145" s="1503"/>
      <c r="G145" s="1503"/>
      <c r="H145" s="1521"/>
      <c r="I145" s="1521"/>
      <c r="J145" s="1521"/>
      <c r="K145" s="1521"/>
      <c r="L145" s="1624">
        <f t="shared" si="8"/>
        <v>0</v>
      </c>
      <c r="M145" s="1594"/>
    </row>
  </sheetData>
  <sortState ref="A10:N11">
    <sortCondition descending="1" ref="N5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opLeftCell="A5" zoomScale="115" zoomScaleNormal="115" workbookViewId="0">
      <selection activeCell="O32" sqref="O32"/>
    </sheetView>
  </sheetViews>
  <sheetFormatPr defaultRowHeight="10.5" x14ac:dyDescent="0.2"/>
  <cols>
    <col min="1" max="1" width="11.140625" style="814" customWidth="1"/>
    <col min="2" max="2" width="7.42578125" style="814" customWidth="1"/>
    <col min="3" max="3" width="7" style="759" customWidth="1"/>
    <col min="4" max="5" width="12.28515625" style="759" customWidth="1"/>
    <col min="6" max="6" width="1.85546875" style="475" customWidth="1"/>
    <col min="7" max="7" width="11.140625" style="814" customWidth="1"/>
    <col min="8" max="8" width="6.5703125" style="814" customWidth="1"/>
    <col min="9" max="9" width="7" style="759" customWidth="1"/>
    <col min="10" max="11" width="12.28515625" style="759" customWidth="1"/>
    <col min="12" max="16384" width="9.140625" style="475"/>
  </cols>
  <sheetData>
    <row r="1" spans="1:11" ht="18.75" customHeight="1" thickBot="1" x14ac:dyDescent="0.25">
      <c r="A1" s="1950" t="s">
        <v>489</v>
      </c>
      <c r="B1" s="1951"/>
      <c r="C1" s="1952"/>
      <c r="D1" s="1952"/>
      <c r="E1" s="1952"/>
      <c r="F1" s="1953"/>
      <c r="G1" s="1954"/>
      <c r="H1" s="1954"/>
      <c r="I1" s="1955"/>
      <c r="J1" s="1955"/>
      <c r="K1" s="1956"/>
    </row>
    <row r="2" spans="1:11" ht="13.5" customHeight="1" thickBot="1" x14ac:dyDescent="0.25">
      <c r="A2" s="1848" t="s">
        <v>28</v>
      </c>
      <c r="B2" s="1938"/>
      <c r="C2" s="1939"/>
      <c r="D2" s="1851" t="s">
        <v>787</v>
      </c>
      <c r="E2" s="1851" t="s">
        <v>68</v>
      </c>
      <c r="F2" s="1977"/>
      <c r="G2" s="1849" t="s">
        <v>80</v>
      </c>
      <c r="H2" s="1938"/>
      <c r="I2" s="1957"/>
      <c r="J2" s="1851" t="s">
        <v>787</v>
      </c>
      <c r="K2" s="1851" t="s">
        <v>68</v>
      </c>
    </row>
    <row r="3" spans="1:11" ht="13.5" customHeight="1" x14ac:dyDescent="0.2">
      <c r="A3" s="1816" t="s">
        <v>439</v>
      </c>
      <c r="B3" s="1814" t="s">
        <v>116</v>
      </c>
      <c r="C3" s="1948" t="s">
        <v>32</v>
      </c>
      <c r="D3" s="1852"/>
      <c r="E3" s="1852"/>
      <c r="F3" s="1976"/>
      <c r="G3" s="1815" t="s">
        <v>479</v>
      </c>
      <c r="H3" s="1949" t="s">
        <v>480</v>
      </c>
      <c r="I3" s="1906" t="s">
        <v>242</v>
      </c>
      <c r="J3" s="1850"/>
      <c r="K3" s="1850"/>
    </row>
    <row r="4" spans="1:11" ht="13.5" customHeight="1" x14ac:dyDescent="0.2">
      <c r="A4" s="1817" t="s">
        <v>440</v>
      </c>
      <c r="B4" s="780" t="s">
        <v>441</v>
      </c>
      <c r="C4" s="1801" t="s">
        <v>32</v>
      </c>
      <c r="D4" s="1793"/>
      <c r="E4" s="1793"/>
      <c r="F4" s="1976"/>
      <c r="G4" s="1802" t="s">
        <v>123</v>
      </c>
      <c r="H4" s="889" t="s">
        <v>87</v>
      </c>
      <c r="I4" s="1803" t="s">
        <v>242</v>
      </c>
      <c r="J4" s="1799"/>
      <c r="K4" s="1799"/>
    </row>
    <row r="5" spans="1:11" ht="13.5" customHeight="1" x14ac:dyDescent="0.2">
      <c r="A5" s="1817" t="s">
        <v>442</v>
      </c>
      <c r="B5" s="780" t="s">
        <v>21</v>
      </c>
      <c r="C5" s="1801" t="s">
        <v>32</v>
      </c>
      <c r="D5" s="1792"/>
      <c r="E5" s="1792"/>
      <c r="F5" s="1976"/>
      <c r="G5" s="1802" t="s">
        <v>481</v>
      </c>
      <c r="H5" s="889" t="s">
        <v>44</v>
      </c>
      <c r="I5" s="1803" t="s">
        <v>242</v>
      </c>
      <c r="J5" s="1792"/>
      <c r="K5" s="1792"/>
    </row>
    <row r="6" spans="1:11" ht="13.5" customHeight="1" x14ac:dyDescent="0.2">
      <c r="A6" s="1817" t="s">
        <v>443</v>
      </c>
      <c r="B6" s="780" t="s">
        <v>444</v>
      </c>
      <c r="C6" s="1801" t="s">
        <v>32</v>
      </c>
      <c r="D6" s="1794"/>
      <c r="E6" s="1794"/>
      <c r="F6" s="1976"/>
      <c r="G6" s="1802" t="s">
        <v>165</v>
      </c>
      <c r="H6" s="889" t="s">
        <v>111</v>
      </c>
      <c r="I6" s="1803" t="s">
        <v>242</v>
      </c>
      <c r="J6" s="1792"/>
      <c r="K6" s="1792"/>
    </row>
    <row r="7" spans="1:11" ht="13.5" customHeight="1" x14ac:dyDescent="0.2">
      <c r="A7" s="1817" t="s">
        <v>445</v>
      </c>
      <c r="B7" s="780" t="s">
        <v>166</v>
      </c>
      <c r="C7" s="1801" t="s">
        <v>32</v>
      </c>
      <c r="D7" s="1792"/>
      <c r="E7" s="1792"/>
      <c r="F7" s="1976"/>
      <c r="G7" s="1802" t="s">
        <v>115</v>
      </c>
      <c r="H7" s="889" t="s">
        <v>116</v>
      </c>
      <c r="I7" s="1803" t="s">
        <v>242</v>
      </c>
      <c r="J7" s="1796"/>
      <c r="K7" s="1796"/>
    </row>
    <row r="8" spans="1:11" ht="13.5" customHeight="1" x14ac:dyDescent="0.2">
      <c r="A8" s="1817" t="s">
        <v>446</v>
      </c>
      <c r="B8" s="780" t="s">
        <v>211</v>
      </c>
      <c r="C8" s="1801" t="s">
        <v>32</v>
      </c>
      <c r="D8" s="1792"/>
      <c r="E8" s="1792"/>
      <c r="F8" s="1976"/>
      <c r="G8" s="1802" t="s">
        <v>117</v>
      </c>
      <c r="H8" s="889" t="s">
        <v>47</v>
      </c>
      <c r="I8" s="1803" t="s">
        <v>242</v>
      </c>
      <c r="J8" s="1796"/>
      <c r="K8" s="1796"/>
    </row>
    <row r="9" spans="1:11" ht="13.5" customHeight="1" x14ac:dyDescent="0.2">
      <c r="A9" s="1817" t="s">
        <v>365</v>
      </c>
      <c r="B9" s="780" t="s">
        <v>126</v>
      </c>
      <c r="C9" s="1801" t="s">
        <v>32</v>
      </c>
      <c r="D9" s="1792"/>
      <c r="E9" s="1792"/>
      <c r="F9" s="1976"/>
      <c r="G9" s="1802" t="s">
        <v>118</v>
      </c>
      <c r="H9" s="889" t="s">
        <v>55</v>
      </c>
      <c r="I9" s="1803" t="s">
        <v>242</v>
      </c>
      <c r="J9" s="1796"/>
      <c r="K9" s="1796"/>
    </row>
    <row r="10" spans="1:11" ht="13.5" customHeight="1" x14ac:dyDescent="0.2">
      <c r="A10" s="1817" t="s">
        <v>360</v>
      </c>
      <c r="B10" s="780" t="s">
        <v>51</v>
      </c>
      <c r="C10" s="1801" t="s">
        <v>32</v>
      </c>
      <c r="D10" s="1792"/>
      <c r="E10" s="1792"/>
      <c r="F10" s="1976"/>
      <c r="G10" s="1802" t="s">
        <v>118</v>
      </c>
      <c r="H10" s="889" t="s">
        <v>86</v>
      </c>
      <c r="I10" s="1803" t="s">
        <v>242</v>
      </c>
      <c r="J10" s="1796"/>
      <c r="K10" s="1796"/>
    </row>
    <row r="11" spans="1:11" ht="13.5" customHeight="1" x14ac:dyDescent="0.2">
      <c r="A11" s="1817" t="s">
        <v>447</v>
      </c>
      <c r="B11" s="780" t="s">
        <v>120</v>
      </c>
      <c r="C11" s="1801" t="s">
        <v>32</v>
      </c>
      <c r="D11" s="1794"/>
      <c r="E11" s="1794"/>
      <c r="F11" s="1976"/>
      <c r="G11" s="1802" t="s">
        <v>119</v>
      </c>
      <c r="H11" s="889" t="s">
        <v>120</v>
      </c>
      <c r="I11" s="1803" t="s">
        <v>242</v>
      </c>
      <c r="J11" s="1792"/>
      <c r="K11" s="1792"/>
    </row>
    <row r="12" spans="1:11" ht="13.5" customHeight="1" x14ac:dyDescent="0.2">
      <c r="A12" s="1817" t="s">
        <v>448</v>
      </c>
      <c r="B12" s="780" t="s">
        <v>140</v>
      </c>
      <c r="C12" s="1801" t="s">
        <v>32</v>
      </c>
      <c r="D12" s="1792"/>
      <c r="E12" s="1792"/>
      <c r="F12" s="1976"/>
      <c r="G12" s="1802" t="s">
        <v>138</v>
      </c>
      <c r="H12" s="889" t="s">
        <v>111</v>
      </c>
      <c r="I12" s="1803" t="s">
        <v>242</v>
      </c>
      <c r="J12" s="1792"/>
      <c r="K12" s="1792"/>
    </row>
    <row r="13" spans="1:11" ht="13.5" customHeight="1" x14ac:dyDescent="0.2">
      <c r="A13" s="1817" t="s">
        <v>449</v>
      </c>
      <c r="B13" s="780" t="s">
        <v>116</v>
      </c>
      <c r="C13" s="1801" t="s">
        <v>32</v>
      </c>
      <c r="D13" s="1792"/>
      <c r="E13" s="1792"/>
      <c r="F13" s="1976"/>
      <c r="G13" s="1802" t="s">
        <v>142</v>
      </c>
      <c r="H13" s="889" t="s">
        <v>27</v>
      </c>
      <c r="I13" s="1803" t="s">
        <v>242</v>
      </c>
      <c r="J13" s="1792"/>
      <c r="K13" s="1792"/>
    </row>
    <row r="14" spans="1:11" ht="13.5" customHeight="1" x14ac:dyDescent="0.2">
      <c r="A14" s="1817" t="s">
        <v>362</v>
      </c>
      <c r="B14" s="780" t="s">
        <v>57</v>
      </c>
      <c r="C14" s="1801" t="s">
        <v>32</v>
      </c>
      <c r="D14" s="1792"/>
      <c r="E14" s="1792"/>
      <c r="F14" s="1976"/>
      <c r="G14" s="1802" t="s">
        <v>142</v>
      </c>
      <c r="H14" s="889" t="s">
        <v>482</v>
      </c>
      <c r="I14" s="1803" t="s">
        <v>242</v>
      </c>
      <c r="J14" s="1796"/>
      <c r="K14" s="1796"/>
    </row>
    <row r="15" spans="1:11" ht="13.5" customHeight="1" x14ac:dyDescent="0.2">
      <c r="A15" s="1817" t="s">
        <v>363</v>
      </c>
      <c r="B15" s="780" t="s">
        <v>86</v>
      </c>
      <c r="C15" s="1801" t="s">
        <v>32</v>
      </c>
      <c r="D15" s="1792"/>
      <c r="E15" s="1792"/>
      <c r="F15" s="1976"/>
      <c r="G15" s="1802" t="s">
        <v>120</v>
      </c>
      <c r="H15" s="889" t="s">
        <v>182</v>
      </c>
      <c r="I15" s="1803" t="s">
        <v>242</v>
      </c>
      <c r="J15" s="1792"/>
      <c r="K15" s="1792"/>
    </row>
    <row r="16" spans="1:11" ht="13.5" customHeight="1" x14ac:dyDescent="0.2">
      <c r="A16" s="1817" t="s">
        <v>624</v>
      </c>
      <c r="B16" s="780" t="s">
        <v>623</v>
      </c>
      <c r="C16" s="976" t="s">
        <v>334</v>
      </c>
      <c r="D16" s="1792"/>
      <c r="E16" s="1792"/>
      <c r="F16" s="1976"/>
      <c r="G16" s="1804"/>
      <c r="H16" s="812"/>
      <c r="I16" s="1803" t="s">
        <v>242</v>
      </c>
      <c r="J16" s="1796"/>
      <c r="K16" s="1796"/>
    </row>
    <row r="17" spans="1:11" ht="13.5" customHeight="1" x14ac:dyDescent="0.2">
      <c r="A17" s="1817"/>
      <c r="B17" s="780"/>
      <c r="C17" s="976" t="s">
        <v>334</v>
      </c>
      <c r="D17" s="1792"/>
      <c r="E17" s="1792"/>
      <c r="F17" s="1976"/>
      <c r="G17" s="1805"/>
      <c r="H17" s="957"/>
      <c r="I17" s="1803" t="s">
        <v>242</v>
      </c>
      <c r="J17" s="1792"/>
      <c r="K17" s="1792"/>
    </row>
    <row r="18" spans="1:11" ht="13.5" customHeight="1" x14ac:dyDescent="0.2">
      <c r="A18" s="1818"/>
      <c r="B18" s="961"/>
      <c r="C18" s="976" t="s">
        <v>334</v>
      </c>
      <c r="D18" s="1792"/>
      <c r="E18" s="1792"/>
      <c r="F18" s="1976"/>
      <c r="G18" s="1805"/>
      <c r="H18" s="957"/>
      <c r="I18" s="1803" t="s">
        <v>242</v>
      </c>
      <c r="J18" s="1792"/>
      <c r="K18" s="1792"/>
    </row>
    <row r="19" spans="1:11" ht="13.5" customHeight="1" thickBot="1" x14ac:dyDescent="0.25">
      <c r="A19" s="1818"/>
      <c r="B19" s="961"/>
      <c r="C19" s="976" t="s">
        <v>334</v>
      </c>
      <c r="D19" s="1792"/>
      <c r="E19" s="1792"/>
      <c r="F19" s="1976"/>
      <c r="G19" s="1836"/>
      <c r="H19" s="957"/>
      <c r="I19" s="1803" t="s">
        <v>242</v>
      </c>
      <c r="J19" s="1792"/>
      <c r="K19" s="1792"/>
    </row>
    <row r="20" spans="1:11" ht="13.5" customHeight="1" thickBot="1" x14ac:dyDescent="0.25">
      <c r="A20" s="1818"/>
      <c r="B20" s="961"/>
      <c r="C20" s="976"/>
      <c r="D20" s="1792"/>
      <c r="E20" s="1792"/>
      <c r="F20" s="1976"/>
      <c r="G20" s="1844" t="s">
        <v>269</v>
      </c>
      <c r="H20" s="1845"/>
      <c r="I20" s="1846"/>
      <c r="J20" s="1847"/>
      <c r="K20" s="1847"/>
    </row>
    <row r="21" spans="1:11" ht="13.5" customHeight="1" thickBot="1" x14ac:dyDescent="0.25">
      <c r="A21" s="1837"/>
      <c r="B21" s="962"/>
      <c r="C21" s="976"/>
      <c r="D21" s="1792"/>
      <c r="E21" s="1792"/>
      <c r="F21" s="1976"/>
      <c r="G21" s="1838" t="s">
        <v>455</v>
      </c>
      <c r="H21" s="693" t="s">
        <v>444</v>
      </c>
      <c r="I21" s="1803" t="s">
        <v>317</v>
      </c>
      <c r="J21" s="1796"/>
      <c r="K21" s="1796"/>
    </row>
    <row r="22" spans="1:11" ht="13.5" customHeight="1" thickBot="1" x14ac:dyDescent="0.25">
      <c r="A22" s="1840" t="s">
        <v>41</v>
      </c>
      <c r="B22" s="1841"/>
      <c r="C22" s="1842"/>
      <c r="D22" s="1843"/>
      <c r="E22" s="1843"/>
      <c r="F22" s="1976"/>
      <c r="G22" s="1807" t="s">
        <v>456</v>
      </c>
      <c r="H22" s="970" t="s">
        <v>457</v>
      </c>
      <c r="I22" s="1803" t="s">
        <v>317</v>
      </c>
      <c r="J22" s="1799"/>
      <c r="K22" s="1799"/>
    </row>
    <row r="23" spans="1:11" ht="13.5" customHeight="1" x14ac:dyDescent="0.2">
      <c r="A23" s="1839" t="s">
        <v>133</v>
      </c>
      <c r="B23" s="693" t="s">
        <v>261</v>
      </c>
      <c r="C23" s="976" t="s">
        <v>483</v>
      </c>
      <c r="D23" s="1792"/>
      <c r="E23" s="1792"/>
      <c r="F23" s="1976"/>
      <c r="G23" s="1807" t="s">
        <v>458</v>
      </c>
      <c r="H23" s="970" t="s">
        <v>459</v>
      </c>
      <c r="I23" s="1803" t="s">
        <v>317</v>
      </c>
      <c r="J23" s="1792"/>
      <c r="K23" s="1792"/>
    </row>
    <row r="24" spans="1:11" ht="13.5" customHeight="1" x14ac:dyDescent="0.2">
      <c r="A24" s="1821" t="s">
        <v>74</v>
      </c>
      <c r="B24" s="693" t="s">
        <v>116</v>
      </c>
      <c r="C24" s="976" t="s">
        <v>483</v>
      </c>
      <c r="D24" s="1796"/>
      <c r="E24" s="1796"/>
      <c r="F24" s="1976"/>
      <c r="G24" s="1807" t="s">
        <v>460</v>
      </c>
      <c r="H24" s="971" t="s">
        <v>461</v>
      </c>
      <c r="I24" s="1803" t="s">
        <v>317</v>
      </c>
      <c r="J24" s="1792"/>
      <c r="K24" s="1792"/>
    </row>
    <row r="25" spans="1:11" ht="13.5" customHeight="1" x14ac:dyDescent="0.2">
      <c r="A25" s="1821" t="s">
        <v>265</v>
      </c>
      <c r="B25" s="693" t="s">
        <v>262</v>
      </c>
      <c r="C25" s="976" t="s">
        <v>483</v>
      </c>
      <c r="D25" s="1792"/>
      <c r="E25" s="1792"/>
      <c r="F25" s="1976"/>
      <c r="G25" s="1807" t="s">
        <v>462</v>
      </c>
      <c r="H25" s="970" t="s">
        <v>463</v>
      </c>
      <c r="I25" s="1803" t="s">
        <v>317</v>
      </c>
      <c r="J25" s="1792"/>
      <c r="K25" s="1792"/>
    </row>
    <row r="26" spans="1:11" ht="13.5" customHeight="1" x14ac:dyDescent="0.2">
      <c r="A26" s="1821" t="s">
        <v>139</v>
      </c>
      <c r="B26" s="693" t="s">
        <v>89</v>
      </c>
      <c r="C26" s="976" t="s">
        <v>483</v>
      </c>
      <c r="D26" s="1793"/>
      <c r="E26" s="1793"/>
      <c r="F26" s="1976"/>
      <c r="G26" s="1807" t="s">
        <v>120</v>
      </c>
      <c r="H26" s="970" t="s">
        <v>25</v>
      </c>
      <c r="I26" s="1803" t="s">
        <v>317</v>
      </c>
      <c r="J26" s="1796"/>
      <c r="K26" s="1796"/>
    </row>
    <row r="27" spans="1:11" ht="13.5" customHeight="1" x14ac:dyDescent="0.2">
      <c r="A27" s="1821" t="s">
        <v>270</v>
      </c>
      <c r="B27" s="693" t="s">
        <v>55</v>
      </c>
      <c r="C27" s="976" t="s">
        <v>483</v>
      </c>
      <c r="D27" s="1792"/>
      <c r="E27" s="1792"/>
      <c r="F27" s="1976"/>
      <c r="G27" s="1807" t="s">
        <v>321</v>
      </c>
      <c r="H27" s="970" t="s">
        <v>70</v>
      </c>
      <c r="I27" s="1803" t="s">
        <v>317</v>
      </c>
      <c r="J27" s="1796"/>
      <c r="K27" s="1796"/>
    </row>
    <row r="28" spans="1:11" ht="13.5" customHeight="1" x14ac:dyDescent="0.2">
      <c r="A28" s="1821" t="s">
        <v>264</v>
      </c>
      <c r="B28" s="693" t="s">
        <v>450</v>
      </c>
      <c r="C28" s="976" t="s">
        <v>483</v>
      </c>
      <c r="D28" s="1796"/>
      <c r="E28" s="1796"/>
      <c r="F28" s="1976"/>
      <c r="G28" s="1807" t="s">
        <v>290</v>
      </c>
      <c r="H28" s="970" t="s">
        <v>655</v>
      </c>
      <c r="I28" s="1803" t="s">
        <v>317</v>
      </c>
      <c r="J28" s="1796"/>
      <c r="K28" s="1796"/>
    </row>
    <row r="29" spans="1:11" ht="13.5" customHeight="1" x14ac:dyDescent="0.2">
      <c r="A29" s="1822" t="s">
        <v>169</v>
      </c>
      <c r="B29" s="693" t="s">
        <v>166</v>
      </c>
      <c r="C29" s="976" t="s">
        <v>483</v>
      </c>
      <c r="D29" s="1792"/>
      <c r="E29" s="1792"/>
      <c r="F29" s="1976"/>
      <c r="G29" s="1807" t="s">
        <v>274</v>
      </c>
      <c r="H29" s="434" t="s">
        <v>27</v>
      </c>
      <c r="I29" s="1803" t="s">
        <v>317</v>
      </c>
      <c r="J29" s="1796"/>
      <c r="K29" s="1796"/>
    </row>
    <row r="30" spans="1:11" ht="13.5" customHeight="1" x14ac:dyDescent="0.2">
      <c r="A30" s="1822" t="s">
        <v>221</v>
      </c>
      <c r="B30" s="693" t="s">
        <v>57</v>
      </c>
      <c r="C30" s="976" t="s">
        <v>483</v>
      </c>
      <c r="D30" s="1797"/>
      <c r="E30" s="1797"/>
      <c r="F30" s="1976"/>
      <c r="G30" s="1807" t="s">
        <v>305</v>
      </c>
      <c r="H30" s="972" t="s">
        <v>182</v>
      </c>
      <c r="I30" s="1803" t="s">
        <v>317</v>
      </c>
      <c r="J30" s="1792"/>
      <c r="K30" s="1792"/>
    </row>
    <row r="31" spans="1:11" ht="13.5" customHeight="1" x14ac:dyDescent="0.2">
      <c r="A31" s="1822"/>
      <c r="B31" s="693"/>
      <c r="C31" s="976" t="s">
        <v>483</v>
      </c>
      <c r="D31" s="1796"/>
      <c r="E31" s="1796"/>
      <c r="F31" s="1976"/>
      <c r="G31" s="1807" t="s">
        <v>271</v>
      </c>
      <c r="H31" s="972" t="s">
        <v>53</v>
      </c>
      <c r="I31" s="1803" t="s">
        <v>317</v>
      </c>
      <c r="J31" s="1792"/>
      <c r="K31" s="1792"/>
    </row>
    <row r="32" spans="1:11" ht="13.5" customHeight="1" x14ac:dyDescent="0.2">
      <c r="A32" s="1822"/>
      <c r="B32" s="693"/>
      <c r="C32" s="976" t="s">
        <v>483</v>
      </c>
      <c r="D32" s="1797"/>
      <c r="E32" s="1797"/>
      <c r="F32" s="1976"/>
      <c r="G32" s="1807" t="s">
        <v>328</v>
      </c>
      <c r="H32" s="434" t="s">
        <v>272</v>
      </c>
      <c r="I32" s="1803" t="s">
        <v>317</v>
      </c>
      <c r="J32" s="1792"/>
      <c r="K32" s="1792"/>
    </row>
    <row r="33" spans="1:11" ht="13.5" customHeight="1" x14ac:dyDescent="0.2">
      <c r="A33" s="1823"/>
      <c r="B33" s="967"/>
      <c r="C33" s="976" t="s">
        <v>483</v>
      </c>
      <c r="D33" s="1797"/>
      <c r="E33" s="1797"/>
      <c r="F33" s="1976"/>
      <c r="G33" s="1807" t="s">
        <v>326</v>
      </c>
      <c r="H33" s="970" t="s">
        <v>44</v>
      </c>
      <c r="I33" s="1803" t="s">
        <v>317</v>
      </c>
      <c r="J33" s="1796"/>
      <c r="K33" s="1796"/>
    </row>
    <row r="34" spans="1:11" ht="13.5" customHeight="1" thickBot="1" x14ac:dyDescent="0.25">
      <c r="A34" s="1823"/>
      <c r="B34" s="757"/>
      <c r="C34" s="976"/>
      <c r="D34" s="1792"/>
      <c r="E34" s="1792"/>
      <c r="F34" s="1976"/>
      <c r="G34" s="1807" t="s">
        <v>276</v>
      </c>
      <c r="H34" s="434" t="s">
        <v>62</v>
      </c>
      <c r="I34" s="1803" t="s">
        <v>317</v>
      </c>
      <c r="J34" s="1792"/>
      <c r="K34" s="1792"/>
    </row>
    <row r="35" spans="1:11" ht="13.5" customHeight="1" thickBot="1" x14ac:dyDescent="0.25">
      <c r="A35" s="1856" t="s">
        <v>66</v>
      </c>
      <c r="B35" s="1845"/>
      <c r="C35" s="1854"/>
      <c r="D35" s="1847"/>
      <c r="E35" s="1847"/>
      <c r="F35" s="1976"/>
      <c r="G35" s="1807" t="s">
        <v>277</v>
      </c>
      <c r="H35" s="972" t="s">
        <v>21</v>
      </c>
      <c r="I35" s="1803" t="s">
        <v>317</v>
      </c>
      <c r="J35" s="1796"/>
      <c r="K35" s="1796"/>
    </row>
    <row r="36" spans="1:11" ht="13.5" customHeight="1" x14ac:dyDescent="0.2">
      <c r="A36" s="1825" t="s">
        <v>392</v>
      </c>
      <c r="B36" s="781" t="s">
        <v>124</v>
      </c>
      <c r="C36" s="976" t="s">
        <v>66</v>
      </c>
      <c r="D36" s="1796"/>
      <c r="E36" s="1796"/>
      <c r="F36" s="1976"/>
      <c r="G36" s="1807" t="s">
        <v>277</v>
      </c>
      <c r="H36" s="970" t="s">
        <v>57</v>
      </c>
      <c r="I36" s="1803" t="s">
        <v>317</v>
      </c>
      <c r="J36" s="1792"/>
      <c r="K36" s="1792"/>
    </row>
    <row r="37" spans="1:11" ht="13.5" customHeight="1" x14ac:dyDescent="0.2">
      <c r="A37" s="1824" t="s">
        <v>471</v>
      </c>
      <c r="B37" s="781" t="s">
        <v>113</v>
      </c>
      <c r="C37" s="976" t="s">
        <v>66</v>
      </c>
      <c r="D37" s="1796"/>
      <c r="E37" s="1796"/>
      <c r="F37" s="1976"/>
      <c r="G37" s="1807" t="s">
        <v>327</v>
      </c>
      <c r="H37" s="434" t="s">
        <v>44</v>
      </c>
      <c r="I37" s="1803" t="s">
        <v>317</v>
      </c>
      <c r="J37" s="1796"/>
      <c r="K37" s="1796"/>
    </row>
    <row r="38" spans="1:11" ht="13.5" customHeight="1" x14ac:dyDescent="0.2">
      <c r="A38" s="1825" t="s">
        <v>469</v>
      </c>
      <c r="B38" s="781" t="s">
        <v>27</v>
      </c>
      <c r="C38" s="976" t="s">
        <v>66</v>
      </c>
      <c r="D38" s="1792"/>
      <c r="E38" s="1792"/>
      <c r="F38" s="1976"/>
      <c r="G38" s="1807" t="s">
        <v>467</v>
      </c>
      <c r="H38" s="970" t="s">
        <v>654</v>
      </c>
      <c r="I38" s="1803" t="s">
        <v>317</v>
      </c>
      <c r="J38" s="1796"/>
      <c r="K38" s="1796"/>
    </row>
    <row r="39" spans="1:11" ht="13.5" customHeight="1" x14ac:dyDescent="0.2">
      <c r="A39" s="1824" t="s">
        <v>470</v>
      </c>
      <c r="B39" s="781" t="s">
        <v>55</v>
      </c>
      <c r="C39" s="976" t="s">
        <v>66</v>
      </c>
      <c r="D39" s="1796"/>
      <c r="E39" s="1796"/>
      <c r="F39" s="1976"/>
      <c r="G39" s="1808" t="s">
        <v>305</v>
      </c>
      <c r="H39" s="438" t="s">
        <v>628</v>
      </c>
      <c r="I39" s="1803" t="s">
        <v>317</v>
      </c>
      <c r="J39" s="1796"/>
      <c r="K39" s="1796"/>
    </row>
    <row r="40" spans="1:11" ht="13.5" customHeight="1" x14ac:dyDescent="0.2">
      <c r="A40" s="1824" t="s">
        <v>472</v>
      </c>
      <c r="B40" s="781" t="s">
        <v>260</v>
      </c>
      <c r="C40" s="976" t="s">
        <v>66</v>
      </c>
      <c r="D40" s="1796"/>
      <c r="E40" s="1796"/>
      <c r="F40" s="1976"/>
      <c r="G40" s="1809"/>
      <c r="H40" s="958"/>
      <c r="I40" s="1803" t="s">
        <v>317</v>
      </c>
      <c r="J40" s="1796"/>
      <c r="K40" s="1796"/>
    </row>
    <row r="41" spans="1:11" ht="13.5" customHeight="1" thickBot="1" x14ac:dyDescent="0.25">
      <c r="A41" s="1824" t="s">
        <v>473</v>
      </c>
      <c r="B41" s="781" t="s">
        <v>474</v>
      </c>
      <c r="C41" s="976" t="s">
        <v>66</v>
      </c>
      <c r="D41" s="1796"/>
      <c r="E41" s="1796"/>
      <c r="F41" s="1976"/>
      <c r="G41" s="1823"/>
      <c r="H41" s="963"/>
      <c r="I41" s="1803" t="s">
        <v>317</v>
      </c>
      <c r="J41" s="1799"/>
      <c r="K41" s="1799"/>
    </row>
    <row r="42" spans="1:11" ht="13.5" customHeight="1" thickBot="1" x14ac:dyDescent="0.25">
      <c r="A42" s="1826" t="s">
        <v>475</v>
      </c>
      <c r="B42" s="969" t="s">
        <v>181</v>
      </c>
      <c r="C42" s="976" t="s">
        <v>66</v>
      </c>
      <c r="D42" s="1796"/>
      <c r="E42" s="1796"/>
      <c r="F42" s="1976"/>
      <c r="G42" s="1855" t="s">
        <v>158</v>
      </c>
      <c r="H42" s="1845"/>
      <c r="I42" s="1846"/>
      <c r="J42" s="1847"/>
      <c r="K42" s="1847"/>
    </row>
    <row r="43" spans="1:11" ht="13.5" customHeight="1" x14ac:dyDescent="0.2">
      <c r="A43" s="1824" t="s">
        <v>476</v>
      </c>
      <c r="B43" s="781" t="s">
        <v>477</v>
      </c>
      <c r="C43" s="976" t="s">
        <v>66</v>
      </c>
      <c r="D43" s="1796"/>
      <c r="E43" s="1796"/>
      <c r="F43" s="1976"/>
      <c r="G43" s="1835" t="s">
        <v>159</v>
      </c>
      <c r="H43" s="783" t="s">
        <v>160</v>
      </c>
      <c r="I43" s="1803" t="s">
        <v>192</v>
      </c>
      <c r="J43" s="1796"/>
      <c r="K43" s="1796"/>
    </row>
    <row r="44" spans="1:11" ht="13.5" customHeight="1" x14ac:dyDescent="0.2">
      <c r="A44" s="1824" t="s">
        <v>478</v>
      </c>
      <c r="B44" s="781" t="s">
        <v>62</v>
      </c>
      <c r="C44" s="976" t="s">
        <v>66</v>
      </c>
      <c r="D44" s="1796"/>
      <c r="E44" s="1796"/>
      <c r="F44" s="1976"/>
      <c r="G44" s="1810" t="s">
        <v>484</v>
      </c>
      <c r="H44" s="783" t="s">
        <v>21</v>
      </c>
      <c r="I44" s="1803" t="s">
        <v>192</v>
      </c>
      <c r="J44" s="1799"/>
      <c r="K44" s="1799"/>
    </row>
    <row r="45" spans="1:11" ht="13.5" customHeight="1" x14ac:dyDescent="0.2">
      <c r="A45" s="1824" t="s">
        <v>384</v>
      </c>
      <c r="B45" s="781" t="s">
        <v>167</v>
      </c>
      <c r="C45" s="976" t="s">
        <v>66</v>
      </c>
      <c r="D45" s="1799"/>
      <c r="E45" s="1799"/>
      <c r="F45" s="1976"/>
      <c r="G45" s="1810" t="s">
        <v>399</v>
      </c>
      <c r="H45" s="783" t="s">
        <v>47</v>
      </c>
      <c r="I45" s="1803" t="s">
        <v>192</v>
      </c>
      <c r="J45" s="1792"/>
      <c r="K45" s="1792"/>
    </row>
    <row r="46" spans="1:11" ht="13.5" customHeight="1" x14ac:dyDescent="0.2">
      <c r="A46" s="1827" t="s">
        <v>625</v>
      </c>
      <c r="B46" s="959" t="s">
        <v>626</v>
      </c>
      <c r="C46" s="976" t="s">
        <v>66</v>
      </c>
      <c r="D46" s="1796"/>
      <c r="E46" s="1796"/>
      <c r="F46" s="1976"/>
      <c r="G46" s="1810" t="s">
        <v>400</v>
      </c>
      <c r="H46" s="783" t="s">
        <v>401</v>
      </c>
      <c r="I46" s="1803" t="s">
        <v>192</v>
      </c>
      <c r="J46" s="1792"/>
      <c r="K46" s="1792"/>
    </row>
    <row r="47" spans="1:11" ht="13.5" customHeight="1" x14ac:dyDescent="0.2">
      <c r="A47" s="1827" t="s">
        <v>627</v>
      </c>
      <c r="B47" s="960" t="s">
        <v>87</v>
      </c>
      <c r="C47" s="976" t="s">
        <v>66</v>
      </c>
      <c r="D47" s="1799"/>
      <c r="E47" s="1799"/>
      <c r="F47" s="1976"/>
      <c r="G47" s="1810" t="s">
        <v>161</v>
      </c>
      <c r="H47" s="783" t="s">
        <v>57</v>
      </c>
      <c r="I47" s="1803" t="s">
        <v>192</v>
      </c>
      <c r="J47" s="1792"/>
      <c r="K47" s="1792"/>
    </row>
    <row r="48" spans="1:11" ht="13.5" customHeight="1" x14ac:dyDescent="0.2">
      <c r="A48" s="1828"/>
      <c r="B48" s="964"/>
      <c r="C48" s="976" t="s">
        <v>66</v>
      </c>
      <c r="D48" s="1799"/>
      <c r="E48" s="1799"/>
      <c r="F48" s="1976"/>
      <c r="G48" s="1810" t="s">
        <v>404</v>
      </c>
      <c r="H48" s="783" t="s">
        <v>124</v>
      </c>
      <c r="I48" s="1803" t="s">
        <v>192</v>
      </c>
      <c r="J48" s="1796"/>
      <c r="K48" s="1796"/>
    </row>
    <row r="49" spans="1:11" ht="13.5" customHeight="1" thickBot="1" x14ac:dyDescent="0.25">
      <c r="A49" s="1834"/>
      <c r="B49" s="965"/>
      <c r="C49" s="976" t="s">
        <v>66</v>
      </c>
      <c r="D49" s="1799"/>
      <c r="E49" s="1799"/>
      <c r="F49" s="1976"/>
      <c r="G49" s="1810" t="s">
        <v>405</v>
      </c>
      <c r="H49" s="783" t="s">
        <v>54</v>
      </c>
      <c r="I49" s="1803" t="s">
        <v>192</v>
      </c>
      <c r="J49" s="1796"/>
      <c r="K49" s="1796"/>
    </row>
    <row r="50" spans="1:11" ht="13.5" customHeight="1" thickBot="1" x14ac:dyDescent="0.25">
      <c r="A50" s="1844" t="s">
        <v>207</v>
      </c>
      <c r="B50" s="1845"/>
      <c r="C50" s="1854"/>
      <c r="D50" s="1847"/>
      <c r="E50" s="1847"/>
      <c r="F50" s="1976"/>
      <c r="G50" s="1810" t="s">
        <v>407</v>
      </c>
      <c r="H50" s="783" t="s">
        <v>408</v>
      </c>
      <c r="I50" s="1803" t="s">
        <v>192</v>
      </c>
      <c r="J50" s="1796"/>
      <c r="K50" s="1796"/>
    </row>
    <row r="51" spans="1:11" ht="13.5" customHeight="1" x14ac:dyDescent="0.2">
      <c r="A51" s="1816" t="s">
        <v>213</v>
      </c>
      <c r="B51" s="780" t="s">
        <v>62</v>
      </c>
      <c r="C51" s="976" t="s">
        <v>207</v>
      </c>
      <c r="D51" s="1796"/>
      <c r="E51" s="1796"/>
      <c r="F51" s="1976"/>
      <c r="G51" s="1810" t="s">
        <v>258</v>
      </c>
      <c r="H51" s="783" t="s">
        <v>259</v>
      </c>
      <c r="I51" s="1803" t="s">
        <v>192</v>
      </c>
      <c r="J51" s="1796"/>
      <c r="K51" s="1796"/>
    </row>
    <row r="52" spans="1:11" ht="13.5" customHeight="1" x14ac:dyDescent="0.2">
      <c r="A52" s="1817" t="s">
        <v>238</v>
      </c>
      <c r="B52" s="780" t="s">
        <v>451</v>
      </c>
      <c r="C52" s="976" t="s">
        <v>207</v>
      </c>
      <c r="D52" s="1799"/>
      <c r="E52" s="1799"/>
      <c r="F52" s="1976"/>
      <c r="G52" s="1810" t="s">
        <v>485</v>
      </c>
      <c r="H52" s="783" t="s">
        <v>72</v>
      </c>
      <c r="I52" s="1803" t="s">
        <v>192</v>
      </c>
      <c r="J52" s="1792"/>
      <c r="K52" s="1792"/>
    </row>
    <row r="53" spans="1:11" ht="13.5" customHeight="1" x14ac:dyDescent="0.2">
      <c r="A53" s="1817" t="s">
        <v>237</v>
      </c>
      <c r="B53" s="780" t="s">
        <v>452</v>
      </c>
      <c r="C53" s="976" t="s">
        <v>207</v>
      </c>
      <c r="D53" s="1792"/>
      <c r="E53" s="1792"/>
      <c r="F53" s="1976"/>
      <c r="G53" s="1810" t="s">
        <v>486</v>
      </c>
      <c r="H53" s="783" t="s">
        <v>62</v>
      </c>
      <c r="I53" s="1803" t="s">
        <v>192</v>
      </c>
      <c r="J53" s="1792"/>
      <c r="K53" s="1792"/>
    </row>
    <row r="54" spans="1:11" ht="13.5" customHeight="1" x14ac:dyDescent="0.2">
      <c r="A54" s="1817" t="s">
        <v>453</v>
      </c>
      <c r="B54" s="780" t="s">
        <v>292</v>
      </c>
      <c r="C54" s="976" t="s">
        <v>207</v>
      </c>
      <c r="D54" s="1792"/>
      <c r="E54" s="1792"/>
      <c r="F54" s="1976"/>
      <c r="G54" s="1810" t="s">
        <v>487</v>
      </c>
      <c r="H54" s="783" t="s">
        <v>182</v>
      </c>
      <c r="I54" s="1803" t="s">
        <v>192</v>
      </c>
      <c r="J54" s="1792"/>
      <c r="K54" s="1792"/>
    </row>
    <row r="55" spans="1:11" ht="13.5" customHeight="1" x14ac:dyDescent="0.2">
      <c r="A55" s="1817" t="s">
        <v>267</v>
      </c>
      <c r="B55" s="780" t="s">
        <v>268</v>
      </c>
      <c r="C55" s="976" t="s">
        <v>207</v>
      </c>
      <c r="D55" s="1792"/>
      <c r="E55" s="1792"/>
      <c r="F55" s="1976"/>
      <c r="G55" s="1810" t="s">
        <v>488</v>
      </c>
      <c r="H55" s="783" t="s">
        <v>57</v>
      </c>
      <c r="I55" s="1803" t="s">
        <v>192</v>
      </c>
      <c r="J55" s="1792"/>
      <c r="K55" s="1792"/>
    </row>
    <row r="56" spans="1:11" ht="13.5" customHeight="1" x14ac:dyDescent="0.2">
      <c r="A56" s="1817" t="s">
        <v>454</v>
      </c>
      <c r="B56" s="780" t="s">
        <v>86</v>
      </c>
      <c r="C56" s="976" t="s">
        <v>207</v>
      </c>
      <c r="D56" s="1796"/>
      <c r="E56" s="1796"/>
      <c r="F56" s="1976"/>
      <c r="G56" s="1810"/>
      <c r="H56" s="783"/>
      <c r="I56" s="1803" t="s">
        <v>192</v>
      </c>
      <c r="J56" s="1792"/>
      <c r="K56" s="1792"/>
    </row>
    <row r="57" spans="1:11" ht="13.5" customHeight="1" x14ac:dyDescent="0.2">
      <c r="A57" s="1817" t="s">
        <v>215</v>
      </c>
      <c r="B57" s="780" t="s">
        <v>214</v>
      </c>
      <c r="C57" s="976" t="s">
        <v>207</v>
      </c>
      <c r="D57" s="1796"/>
      <c r="E57" s="1796"/>
      <c r="F57" s="1976"/>
      <c r="G57" s="1810"/>
      <c r="H57" s="783"/>
      <c r="I57" s="1803" t="s">
        <v>192</v>
      </c>
      <c r="J57" s="1792"/>
      <c r="K57" s="1792"/>
    </row>
    <row r="58" spans="1:11" ht="13.5" customHeight="1" x14ac:dyDescent="0.2">
      <c r="A58" s="1817" t="s">
        <v>236</v>
      </c>
      <c r="B58" s="780" t="s">
        <v>229</v>
      </c>
      <c r="C58" s="976" t="s">
        <v>207</v>
      </c>
      <c r="D58" s="1796"/>
      <c r="E58" s="1796"/>
      <c r="F58" s="1976"/>
      <c r="G58" s="1810"/>
      <c r="H58" s="783"/>
      <c r="I58" s="1803" t="s">
        <v>192</v>
      </c>
      <c r="J58" s="1792"/>
      <c r="K58" s="1792"/>
    </row>
    <row r="59" spans="1:11" ht="13.5" customHeight="1" x14ac:dyDescent="0.2">
      <c r="A59" s="1804"/>
      <c r="B59" s="757"/>
      <c r="C59" s="976" t="s">
        <v>207</v>
      </c>
      <c r="D59" s="1792"/>
      <c r="E59" s="1792"/>
      <c r="F59" s="1976"/>
      <c r="G59" s="1810"/>
      <c r="H59" s="783"/>
      <c r="I59" s="1803" t="s">
        <v>192</v>
      </c>
      <c r="J59" s="1792"/>
      <c r="K59" s="1792"/>
    </row>
    <row r="60" spans="1:11" ht="13.5" customHeight="1" thickBot="1" x14ac:dyDescent="0.25">
      <c r="A60" s="1829"/>
      <c r="B60" s="1830"/>
      <c r="C60" s="1831" t="s">
        <v>207</v>
      </c>
      <c r="D60" s="1800"/>
      <c r="E60" s="1800"/>
      <c r="F60" s="1940"/>
      <c r="G60" s="1811"/>
      <c r="H60" s="1812"/>
      <c r="I60" s="1813" t="s">
        <v>192</v>
      </c>
      <c r="J60" s="1800"/>
      <c r="K60" s="1800"/>
    </row>
    <row r="61" spans="1:11" s="1976" customFormat="1" ht="13.5" customHeight="1" x14ac:dyDescent="0.2">
      <c r="A61" s="1820"/>
      <c r="B61" s="1820"/>
      <c r="C61" s="1975"/>
      <c r="D61" s="1975"/>
      <c r="E61" s="1975"/>
      <c r="G61" s="815"/>
      <c r="H61" s="815"/>
      <c r="I61" s="1975"/>
      <c r="J61" s="1975"/>
      <c r="K61" s="1975"/>
    </row>
    <row r="62" spans="1:11" ht="18.75" customHeight="1" thickBot="1" x14ac:dyDescent="0.25">
      <c r="A62" s="1968" t="s">
        <v>490</v>
      </c>
      <c r="B62" s="1969"/>
      <c r="C62" s="1970"/>
      <c r="D62" s="1970"/>
      <c r="E62" s="1970"/>
      <c r="F62" s="1971"/>
      <c r="G62" s="1972"/>
      <c r="H62" s="1972"/>
      <c r="I62" s="1973"/>
      <c r="J62" s="1973"/>
      <c r="K62" s="1974"/>
    </row>
    <row r="63" spans="1:11" ht="13.5" customHeight="1" thickBot="1" x14ac:dyDescent="0.25">
      <c r="A63" s="1869" t="s">
        <v>28</v>
      </c>
      <c r="B63" s="1946"/>
      <c r="C63" s="1947"/>
      <c r="D63" s="1870" t="s">
        <v>787</v>
      </c>
      <c r="E63" s="1870" t="s">
        <v>68</v>
      </c>
      <c r="F63" s="1940"/>
      <c r="G63" s="1871" t="s">
        <v>80</v>
      </c>
      <c r="H63" s="1946"/>
      <c r="I63" s="1947"/>
      <c r="J63" s="1851" t="s">
        <v>787</v>
      </c>
      <c r="K63" s="1851" t="s">
        <v>68</v>
      </c>
    </row>
    <row r="64" spans="1:11" ht="13.5" customHeight="1" x14ac:dyDescent="0.2">
      <c r="A64" s="1816" t="s">
        <v>357</v>
      </c>
      <c r="B64" s="1814" t="s">
        <v>116</v>
      </c>
      <c r="C64" s="1906" t="s">
        <v>334</v>
      </c>
      <c r="D64" s="1944"/>
      <c r="E64" s="1852"/>
      <c r="G64" s="1864" t="s">
        <v>131</v>
      </c>
      <c r="H64" s="1832" t="s">
        <v>21</v>
      </c>
      <c r="I64" s="1928" t="s">
        <v>242</v>
      </c>
      <c r="J64" s="1945"/>
      <c r="K64" s="1852"/>
    </row>
    <row r="65" spans="1:11" ht="13.5" customHeight="1" x14ac:dyDescent="0.2">
      <c r="A65" s="1817" t="s">
        <v>358</v>
      </c>
      <c r="B65" s="780" t="s">
        <v>54</v>
      </c>
      <c r="C65" s="1803" t="s">
        <v>334</v>
      </c>
      <c r="D65" s="1873"/>
      <c r="E65" s="1793"/>
      <c r="G65" s="1865" t="s">
        <v>255</v>
      </c>
      <c r="H65" s="928" t="s">
        <v>42</v>
      </c>
      <c r="I65" s="976" t="s">
        <v>242</v>
      </c>
      <c r="J65" s="1882"/>
      <c r="K65" s="1793"/>
    </row>
    <row r="66" spans="1:11" ht="13.5" customHeight="1" x14ac:dyDescent="0.2">
      <c r="A66" s="1817" t="s">
        <v>359</v>
      </c>
      <c r="B66" s="780" t="s">
        <v>140</v>
      </c>
      <c r="C66" s="1803" t="s">
        <v>334</v>
      </c>
      <c r="D66" s="1872"/>
      <c r="E66" s="1792"/>
      <c r="G66" s="1865" t="s">
        <v>170</v>
      </c>
      <c r="H66" s="928" t="s">
        <v>393</v>
      </c>
      <c r="I66" s="976" t="s">
        <v>242</v>
      </c>
      <c r="J66" s="1881"/>
      <c r="K66" s="1792"/>
    </row>
    <row r="67" spans="1:11" ht="13.5" customHeight="1" x14ac:dyDescent="0.2">
      <c r="A67" s="1817" t="s">
        <v>360</v>
      </c>
      <c r="B67" s="780" t="s">
        <v>51</v>
      </c>
      <c r="C67" s="1803" t="s">
        <v>334</v>
      </c>
      <c r="D67" s="1874"/>
      <c r="E67" s="1794"/>
      <c r="G67" s="1865" t="s">
        <v>231</v>
      </c>
      <c r="H67" s="928" t="s">
        <v>230</v>
      </c>
      <c r="I67" s="976" t="s">
        <v>242</v>
      </c>
      <c r="J67" s="1883"/>
      <c r="K67" s="1794"/>
    </row>
    <row r="68" spans="1:11" ht="13.5" customHeight="1" x14ac:dyDescent="0.2">
      <c r="A68" s="1817" t="s">
        <v>361</v>
      </c>
      <c r="B68" s="780" t="s">
        <v>47</v>
      </c>
      <c r="C68" s="1803" t="s">
        <v>334</v>
      </c>
      <c r="D68" s="1872"/>
      <c r="E68" s="1792"/>
      <c r="G68" s="1865" t="s">
        <v>394</v>
      </c>
      <c r="H68" s="928" t="s">
        <v>45</v>
      </c>
      <c r="I68" s="976" t="s">
        <v>242</v>
      </c>
      <c r="J68" s="1881"/>
      <c r="K68" s="1792"/>
    </row>
    <row r="69" spans="1:11" ht="13.5" customHeight="1" x14ac:dyDescent="0.2">
      <c r="A69" s="1817" t="s">
        <v>362</v>
      </c>
      <c r="B69" s="780" t="s">
        <v>57</v>
      </c>
      <c r="C69" s="1803" t="s">
        <v>334</v>
      </c>
      <c r="D69" s="1872"/>
      <c r="E69" s="1792"/>
      <c r="G69" s="1865" t="s">
        <v>142</v>
      </c>
      <c r="H69" s="928" t="s">
        <v>62</v>
      </c>
      <c r="I69" s="976" t="s">
        <v>242</v>
      </c>
      <c r="J69" s="1881"/>
      <c r="K69" s="1792"/>
    </row>
    <row r="70" spans="1:11" ht="13.5" customHeight="1" x14ac:dyDescent="0.2">
      <c r="A70" s="1817" t="s">
        <v>363</v>
      </c>
      <c r="B70" s="780" t="s">
        <v>86</v>
      </c>
      <c r="C70" s="1803" t="s">
        <v>334</v>
      </c>
      <c r="D70" s="1872"/>
      <c r="E70" s="1792"/>
      <c r="G70" s="1865" t="s">
        <v>116</v>
      </c>
      <c r="H70" s="928" t="s">
        <v>31</v>
      </c>
      <c r="I70" s="976" t="s">
        <v>242</v>
      </c>
      <c r="J70" s="1881"/>
      <c r="K70" s="1792"/>
    </row>
    <row r="71" spans="1:11" ht="13.5" customHeight="1" x14ac:dyDescent="0.2">
      <c r="A71" s="1817" t="s">
        <v>364</v>
      </c>
      <c r="B71" s="780" t="s">
        <v>47</v>
      </c>
      <c r="C71" s="1803" t="s">
        <v>334</v>
      </c>
      <c r="D71" s="1872"/>
      <c r="E71" s="1792"/>
      <c r="G71" s="1865" t="s">
        <v>257</v>
      </c>
      <c r="H71" s="928" t="s">
        <v>65</v>
      </c>
      <c r="I71" s="976" t="s">
        <v>242</v>
      </c>
      <c r="J71" s="1881"/>
      <c r="K71" s="1792"/>
    </row>
    <row r="72" spans="1:11" ht="13.5" customHeight="1" x14ac:dyDescent="0.2">
      <c r="A72" s="1817" t="s">
        <v>365</v>
      </c>
      <c r="B72" s="780" t="s">
        <v>45</v>
      </c>
      <c r="C72" s="1803" t="s">
        <v>334</v>
      </c>
      <c r="D72" s="1874"/>
      <c r="E72" s="1794"/>
      <c r="G72" s="1866"/>
      <c r="H72" s="973"/>
      <c r="I72" s="976" t="s">
        <v>242</v>
      </c>
      <c r="J72" s="1883"/>
      <c r="K72" s="1794"/>
    </row>
    <row r="73" spans="1:11" ht="13.5" customHeight="1" x14ac:dyDescent="0.2">
      <c r="A73" s="1817" t="s">
        <v>366</v>
      </c>
      <c r="B73" s="780" t="s">
        <v>367</v>
      </c>
      <c r="C73" s="1803" t="s">
        <v>334</v>
      </c>
      <c r="D73" s="1872"/>
      <c r="E73" s="1792"/>
      <c r="G73" s="1866"/>
      <c r="H73" s="973"/>
      <c r="I73" s="976" t="s">
        <v>242</v>
      </c>
      <c r="J73" s="1881"/>
      <c r="K73" s="1792"/>
    </row>
    <row r="74" spans="1:11" ht="13.5" customHeight="1" x14ac:dyDescent="0.2">
      <c r="A74" s="1817" t="s">
        <v>368</v>
      </c>
      <c r="B74" s="780" t="s">
        <v>183</v>
      </c>
      <c r="C74" s="1803" t="s">
        <v>334</v>
      </c>
      <c r="D74" s="1872"/>
      <c r="E74" s="1792"/>
      <c r="G74" s="1866"/>
      <c r="H74" s="973"/>
      <c r="I74" s="976" t="s">
        <v>242</v>
      </c>
      <c r="J74" s="1881"/>
      <c r="K74" s="1792"/>
    </row>
    <row r="75" spans="1:11" ht="13.5" customHeight="1" x14ac:dyDescent="0.2">
      <c r="A75" s="1817" t="s">
        <v>369</v>
      </c>
      <c r="B75" s="780" t="s">
        <v>120</v>
      </c>
      <c r="C75" s="1803" t="s">
        <v>334</v>
      </c>
      <c r="D75" s="1872"/>
      <c r="E75" s="1792"/>
      <c r="G75" s="1865"/>
      <c r="H75" s="928"/>
      <c r="I75" s="976" t="s">
        <v>242</v>
      </c>
      <c r="J75" s="1881"/>
      <c r="K75" s="1792"/>
    </row>
    <row r="76" spans="1:11" ht="13.5" customHeight="1" x14ac:dyDescent="0.2">
      <c r="A76" s="1817" t="s">
        <v>370</v>
      </c>
      <c r="B76" s="780" t="s">
        <v>204</v>
      </c>
      <c r="C76" s="1803" t="s">
        <v>334</v>
      </c>
      <c r="D76" s="1872"/>
      <c r="E76" s="1792"/>
      <c r="G76" s="1865"/>
      <c r="H76" s="928"/>
      <c r="I76" s="976" t="s">
        <v>242</v>
      </c>
      <c r="J76" s="1881"/>
      <c r="K76" s="1792"/>
    </row>
    <row r="77" spans="1:11" ht="13.5" customHeight="1" x14ac:dyDescent="0.2">
      <c r="A77" s="1817" t="s">
        <v>592</v>
      </c>
      <c r="B77" s="780" t="s">
        <v>31</v>
      </c>
      <c r="C77" s="1803" t="s">
        <v>334</v>
      </c>
      <c r="D77" s="1872"/>
      <c r="E77" s="1792"/>
      <c r="G77" s="1804"/>
      <c r="H77" s="812"/>
      <c r="I77" s="976" t="s">
        <v>242</v>
      </c>
      <c r="J77" s="1881"/>
      <c r="K77" s="1792"/>
    </row>
    <row r="78" spans="1:11" ht="13.5" customHeight="1" x14ac:dyDescent="0.2">
      <c r="A78" s="1817"/>
      <c r="B78" s="780"/>
      <c r="C78" s="1803" t="s">
        <v>334</v>
      </c>
      <c r="D78" s="1872"/>
      <c r="E78" s="1792"/>
      <c r="G78" s="1805"/>
      <c r="H78" s="957"/>
      <c r="I78" s="976" t="s">
        <v>242</v>
      </c>
      <c r="J78" s="1881"/>
      <c r="K78" s="1792"/>
    </row>
    <row r="79" spans="1:11" ht="13.5" customHeight="1" x14ac:dyDescent="0.2">
      <c r="A79" s="1818"/>
      <c r="B79" s="961"/>
      <c r="C79" s="1803" t="s">
        <v>334</v>
      </c>
      <c r="D79" s="1872"/>
      <c r="E79" s="1792"/>
      <c r="G79" s="1805"/>
      <c r="H79" s="957"/>
      <c r="I79" s="976" t="s">
        <v>242</v>
      </c>
      <c r="J79" s="1881"/>
      <c r="K79" s="1792"/>
    </row>
    <row r="80" spans="1:11" ht="13.5" customHeight="1" thickBot="1" x14ac:dyDescent="0.25">
      <c r="A80" s="1818"/>
      <c r="B80" s="961"/>
      <c r="C80" s="1803" t="s">
        <v>334</v>
      </c>
      <c r="D80" s="1872"/>
      <c r="E80" s="1792"/>
      <c r="G80" s="1805"/>
      <c r="H80" s="957"/>
      <c r="I80" s="976" t="s">
        <v>242</v>
      </c>
      <c r="J80" s="1881"/>
      <c r="K80" s="1792"/>
    </row>
    <row r="81" spans="1:11" ht="13.5" customHeight="1" thickBot="1" x14ac:dyDescent="0.25">
      <c r="A81" s="1818"/>
      <c r="B81" s="961"/>
      <c r="C81" s="1803" t="s">
        <v>334</v>
      </c>
      <c r="D81" s="1872"/>
      <c r="E81" s="1792"/>
      <c r="G81" s="1856" t="s">
        <v>66</v>
      </c>
      <c r="H81" s="1845"/>
      <c r="I81" s="1854"/>
      <c r="J81" s="1884"/>
      <c r="K81" s="1843"/>
    </row>
    <row r="82" spans="1:11" ht="13.5" customHeight="1" thickBot="1" x14ac:dyDescent="0.25">
      <c r="A82" s="1819"/>
      <c r="B82" s="962"/>
      <c r="C82" s="1803" t="s">
        <v>334</v>
      </c>
      <c r="D82" s="1872"/>
      <c r="E82" s="1792"/>
      <c r="G82" s="1825" t="s">
        <v>378</v>
      </c>
      <c r="H82" s="781" t="s">
        <v>62</v>
      </c>
      <c r="I82" s="976" t="s">
        <v>66</v>
      </c>
      <c r="J82" s="1881"/>
      <c r="K82" s="1792"/>
    </row>
    <row r="83" spans="1:11" ht="13.5" customHeight="1" thickBot="1" x14ac:dyDescent="0.25">
      <c r="A83" s="1840" t="s">
        <v>41</v>
      </c>
      <c r="B83" s="1841"/>
      <c r="C83" s="1860"/>
      <c r="D83" s="1842"/>
      <c r="E83" s="1843"/>
      <c r="G83" s="1824" t="s">
        <v>378</v>
      </c>
      <c r="H83" s="781" t="s">
        <v>70</v>
      </c>
      <c r="I83" s="976" t="s">
        <v>66</v>
      </c>
      <c r="J83" s="1885"/>
      <c r="K83" s="1880"/>
    </row>
    <row r="84" spans="1:11" ht="13.5" customHeight="1" x14ac:dyDescent="0.2">
      <c r="A84" s="1839" t="s">
        <v>221</v>
      </c>
      <c r="B84" s="693" t="s">
        <v>57</v>
      </c>
      <c r="C84" s="1803" t="s">
        <v>483</v>
      </c>
      <c r="D84" s="1872"/>
      <c r="E84" s="1792"/>
      <c r="G84" s="1824" t="s">
        <v>379</v>
      </c>
      <c r="H84" s="781" t="s">
        <v>65</v>
      </c>
      <c r="I84" s="976" t="s">
        <v>66</v>
      </c>
      <c r="J84" s="1881"/>
      <c r="K84" s="1792"/>
    </row>
    <row r="85" spans="1:11" ht="13.5" customHeight="1" x14ac:dyDescent="0.2">
      <c r="A85" s="1821" t="s">
        <v>409</v>
      </c>
      <c r="B85" s="693" t="s">
        <v>116</v>
      </c>
      <c r="C85" s="1803" t="s">
        <v>483</v>
      </c>
      <c r="D85" s="1875"/>
      <c r="E85" s="1796"/>
      <c r="G85" s="1824" t="s">
        <v>380</v>
      </c>
      <c r="H85" s="810" t="s">
        <v>40</v>
      </c>
      <c r="I85" s="976" t="s">
        <v>66</v>
      </c>
      <c r="J85" s="1886"/>
      <c r="K85" s="1796"/>
    </row>
    <row r="86" spans="1:11" ht="13.5" customHeight="1" x14ac:dyDescent="0.2">
      <c r="A86" s="1821" t="s">
        <v>222</v>
      </c>
      <c r="B86" s="693" t="s">
        <v>27</v>
      </c>
      <c r="C86" s="1803" t="s">
        <v>483</v>
      </c>
      <c r="D86" s="1872"/>
      <c r="E86" s="1792"/>
      <c r="G86" s="1824" t="s">
        <v>381</v>
      </c>
      <c r="H86" s="974" t="s">
        <v>260</v>
      </c>
      <c r="I86" s="976" t="s">
        <v>66</v>
      </c>
      <c r="J86" s="1881"/>
      <c r="K86" s="1792"/>
    </row>
    <row r="87" spans="1:11" ht="13.5" customHeight="1" x14ac:dyDescent="0.2">
      <c r="A87" s="1821" t="s">
        <v>410</v>
      </c>
      <c r="B87" s="693" t="s">
        <v>211</v>
      </c>
      <c r="C87" s="1803" t="s">
        <v>483</v>
      </c>
      <c r="D87" s="1873"/>
      <c r="E87" s="1793"/>
      <c r="G87" s="1824" t="s">
        <v>382</v>
      </c>
      <c r="H87" s="974" t="s">
        <v>120</v>
      </c>
      <c r="I87" s="976" t="s">
        <v>66</v>
      </c>
      <c r="J87" s="1882"/>
      <c r="K87" s="1793"/>
    </row>
    <row r="88" spans="1:11" ht="13.5" customHeight="1" x14ac:dyDescent="0.2">
      <c r="A88" s="1821" t="s">
        <v>411</v>
      </c>
      <c r="B88" s="693" t="s">
        <v>62</v>
      </c>
      <c r="C88" s="1803" t="s">
        <v>483</v>
      </c>
      <c r="D88" s="1872"/>
      <c r="E88" s="1792"/>
      <c r="G88" s="1824" t="s">
        <v>383</v>
      </c>
      <c r="H88" s="810" t="s">
        <v>263</v>
      </c>
      <c r="I88" s="976" t="s">
        <v>66</v>
      </c>
      <c r="J88" s="1881"/>
      <c r="K88" s="1792"/>
    </row>
    <row r="89" spans="1:11" ht="13.5" customHeight="1" x14ac:dyDescent="0.2">
      <c r="A89" s="1821" t="s">
        <v>266</v>
      </c>
      <c r="B89" s="693" t="s">
        <v>44</v>
      </c>
      <c r="C89" s="1803" t="s">
        <v>483</v>
      </c>
      <c r="D89" s="1875"/>
      <c r="E89" s="1796"/>
      <c r="G89" s="1824" t="s">
        <v>384</v>
      </c>
      <c r="H89" s="810" t="s">
        <v>167</v>
      </c>
      <c r="I89" s="976" t="s">
        <v>66</v>
      </c>
      <c r="J89" s="1886"/>
      <c r="K89" s="1796"/>
    </row>
    <row r="90" spans="1:11" ht="13.5" customHeight="1" x14ac:dyDescent="0.2">
      <c r="A90" s="1821" t="s">
        <v>412</v>
      </c>
      <c r="B90" s="693" t="s">
        <v>239</v>
      </c>
      <c r="C90" s="1803" t="s">
        <v>483</v>
      </c>
      <c r="D90" s="1872"/>
      <c r="E90" s="1792"/>
      <c r="G90" s="1824" t="s">
        <v>385</v>
      </c>
      <c r="H90" s="810" t="s">
        <v>386</v>
      </c>
      <c r="I90" s="976" t="s">
        <v>66</v>
      </c>
      <c r="J90" s="1881"/>
      <c r="K90" s="1792"/>
    </row>
    <row r="91" spans="1:11" ht="13.5" customHeight="1" x14ac:dyDescent="0.2">
      <c r="A91" s="1821" t="s">
        <v>413</v>
      </c>
      <c r="B91" s="693" t="s">
        <v>116</v>
      </c>
      <c r="C91" s="1803" t="s">
        <v>483</v>
      </c>
      <c r="D91" s="1876"/>
      <c r="E91" s="1797"/>
      <c r="G91" s="1824" t="s">
        <v>387</v>
      </c>
      <c r="H91" s="810" t="s">
        <v>388</v>
      </c>
      <c r="I91" s="976" t="s">
        <v>66</v>
      </c>
      <c r="J91" s="1887"/>
      <c r="K91" s="1797"/>
    </row>
    <row r="92" spans="1:11" ht="13.5" customHeight="1" x14ac:dyDescent="0.2">
      <c r="A92" s="1821" t="s">
        <v>264</v>
      </c>
      <c r="B92" s="693" t="s">
        <v>414</v>
      </c>
      <c r="C92" s="1803" t="s">
        <v>483</v>
      </c>
      <c r="D92" s="1875"/>
      <c r="E92" s="1796"/>
      <c r="G92" s="1824" t="s">
        <v>389</v>
      </c>
      <c r="H92" s="810" t="s">
        <v>390</v>
      </c>
      <c r="I92" s="976" t="s">
        <v>66</v>
      </c>
      <c r="J92" s="1886"/>
      <c r="K92" s="1796"/>
    </row>
    <row r="93" spans="1:11" ht="13.5" customHeight="1" x14ac:dyDescent="0.2">
      <c r="A93" s="1821" t="s">
        <v>410</v>
      </c>
      <c r="B93" s="693" t="s">
        <v>86</v>
      </c>
      <c r="C93" s="1803" t="s">
        <v>483</v>
      </c>
      <c r="D93" s="1876"/>
      <c r="E93" s="1797"/>
      <c r="G93" s="1824" t="s">
        <v>391</v>
      </c>
      <c r="H93" s="810" t="s">
        <v>62</v>
      </c>
      <c r="I93" s="976" t="s">
        <v>66</v>
      </c>
      <c r="J93" s="1887"/>
      <c r="K93" s="1797"/>
    </row>
    <row r="94" spans="1:11" ht="13.5" customHeight="1" x14ac:dyDescent="0.2">
      <c r="A94" s="1821" t="s">
        <v>169</v>
      </c>
      <c r="B94" s="693" t="s">
        <v>254</v>
      </c>
      <c r="C94" s="1803" t="s">
        <v>483</v>
      </c>
      <c r="D94" s="1876"/>
      <c r="E94" s="1797"/>
      <c r="G94" s="1824" t="s">
        <v>392</v>
      </c>
      <c r="H94" s="810" t="s">
        <v>124</v>
      </c>
      <c r="I94" s="976" t="s">
        <v>66</v>
      </c>
      <c r="J94" s="1887"/>
      <c r="K94" s="1797"/>
    </row>
    <row r="95" spans="1:11" ht="13.5" customHeight="1" x14ac:dyDescent="0.2">
      <c r="A95" s="1821" t="s">
        <v>415</v>
      </c>
      <c r="B95" s="693" t="s">
        <v>45</v>
      </c>
      <c r="C95" s="1803" t="s">
        <v>483</v>
      </c>
      <c r="D95" s="1876"/>
      <c r="E95" s="1797"/>
      <c r="G95" s="1807" t="s">
        <v>591</v>
      </c>
      <c r="H95" s="972" t="s">
        <v>44</v>
      </c>
      <c r="I95" s="976" t="s">
        <v>66</v>
      </c>
      <c r="J95" s="1887"/>
      <c r="K95" s="1797"/>
    </row>
    <row r="96" spans="1:11" ht="13.5" customHeight="1" x14ac:dyDescent="0.2">
      <c r="A96" s="1821" t="s">
        <v>133</v>
      </c>
      <c r="B96" s="693" t="s">
        <v>261</v>
      </c>
      <c r="C96" s="1803" t="s">
        <v>483</v>
      </c>
      <c r="D96" s="1876"/>
      <c r="E96" s="1797"/>
      <c r="G96" s="1807"/>
      <c r="H96" s="970"/>
      <c r="I96" s="976" t="s">
        <v>66</v>
      </c>
      <c r="J96" s="1887"/>
      <c r="K96" s="1797"/>
    </row>
    <row r="97" spans="1:11" ht="13.5" customHeight="1" x14ac:dyDescent="0.2">
      <c r="A97" s="1824" t="s">
        <v>264</v>
      </c>
      <c r="B97" s="781" t="s">
        <v>594</v>
      </c>
      <c r="C97" s="1803" t="s">
        <v>483</v>
      </c>
      <c r="D97" s="1876"/>
      <c r="E97" s="1797"/>
      <c r="G97" s="1807"/>
      <c r="H97" s="970"/>
      <c r="I97" s="976" t="s">
        <v>66</v>
      </c>
      <c r="J97" s="1887"/>
      <c r="K97" s="1797"/>
    </row>
    <row r="98" spans="1:11" ht="13.5" customHeight="1" x14ac:dyDescent="0.2">
      <c r="A98" s="1824" t="s">
        <v>275</v>
      </c>
      <c r="B98" s="781" t="s">
        <v>168</v>
      </c>
      <c r="C98" s="1803" t="s">
        <v>483</v>
      </c>
      <c r="D98" s="1876"/>
      <c r="E98" s="1797"/>
      <c r="G98" s="1807"/>
      <c r="H98" s="434"/>
      <c r="I98" s="976" t="s">
        <v>66</v>
      </c>
      <c r="J98" s="1887"/>
      <c r="K98" s="1797"/>
    </row>
    <row r="99" spans="1:11" ht="13.5" customHeight="1" x14ac:dyDescent="0.2">
      <c r="A99" s="1824"/>
      <c r="B99" s="781"/>
      <c r="C99" s="1803" t="s">
        <v>483</v>
      </c>
      <c r="D99" s="1876"/>
      <c r="E99" s="1797"/>
      <c r="G99" s="1807"/>
      <c r="H99" s="970"/>
      <c r="I99" s="976" t="s">
        <v>66</v>
      </c>
      <c r="J99" s="1887"/>
      <c r="K99" s="1797"/>
    </row>
    <row r="100" spans="1:11" ht="13.5" customHeight="1" x14ac:dyDescent="0.2">
      <c r="A100" s="1824"/>
      <c r="B100" s="810"/>
      <c r="C100" s="1803" t="s">
        <v>483</v>
      </c>
      <c r="D100" s="1876"/>
      <c r="E100" s="1797"/>
      <c r="G100" s="1867" t="s">
        <v>158</v>
      </c>
      <c r="H100" s="1845"/>
      <c r="I100" s="1854"/>
      <c r="J100" s="1888"/>
      <c r="K100" s="1847"/>
    </row>
    <row r="101" spans="1:11" ht="13.5" customHeight="1" x14ac:dyDescent="0.2">
      <c r="A101" s="1861" t="s">
        <v>207</v>
      </c>
      <c r="B101" s="1845"/>
      <c r="C101" s="1846"/>
      <c r="D101" s="1854"/>
      <c r="E101" s="1847"/>
      <c r="G101" s="1810" t="s">
        <v>159</v>
      </c>
      <c r="H101" s="783" t="s">
        <v>160</v>
      </c>
      <c r="I101" s="976" t="s">
        <v>192</v>
      </c>
      <c r="J101" s="1889"/>
      <c r="K101" s="1879"/>
    </row>
    <row r="102" spans="1:11" ht="13.5" customHeight="1" x14ac:dyDescent="0.2">
      <c r="A102" s="1817" t="s">
        <v>213</v>
      </c>
      <c r="B102" s="780" t="s">
        <v>27</v>
      </c>
      <c r="C102" s="1803" t="s">
        <v>207</v>
      </c>
      <c r="D102" s="1875"/>
      <c r="E102" s="1796"/>
      <c r="G102" s="1810" t="s">
        <v>162</v>
      </c>
      <c r="H102" s="783" t="s">
        <v>21</v>
      </c>
      <c r="I102" s="976" t="s">
        <v>192</v>
      </c>
      <c r="J102" s="1886"/>
      <c r="K102" s="1796"/>
    </row>
    <row r="103" spans="1:11" ht="13.5" customHeight="1" x14ac:dyDescent="0.2">
      <c r="A103" s="1817" t="s">
        <v>213</v>
      </c>
      <c r="B103" s="780" t="s">
        <v>371</v>
      </c>
      <c r="C103" s="1803" t="s">
        <v>207</v>
      </c>
      <c r="D103" s="1877"/>
      <c r="E103" s="1799"/>
      <c r="G103" s="1810" t="s">
        <v>395</v>
      </c>
      <c r="H103" s="783" t="s">
        <v>51</v>
      </c>
      <c r="I103" s="976" t="s">
        <v>192</v>
      </c>
      <c r="J103" s="1890"/>
      <c r="K103" s="1799"/>
    </row>
    <row r="104" spans="1:11" ht="13.5" customHeight="1" x14ac:dyDescent="0.2">
      <c r="A104" s="1817" t="s">
        <v>256</v>
      </c>
      <c r="B104" s="780" t="s">
        <v>229</v>
      </c>
      <c r="C104" s="1803" t="s">
        <v>207</v>
      </c>
      <c r="D104" s="1872"/>
      <c r="E104" s="1792"/>
      <c r="G104" s="1810" t="s">
        <v>396</v>
      </c>
      <c r="H104" s="783" t="s">
        <v>397</v>
      </c>
      <c r="I104" s="976" t="s">
        <v>192</v>
      </c>
      <c r="J104" s="1881"/>
      <c r="K104" s="1792"/>
    </row>
    <row r="105" spans="1:11" ht="13.5" customHeight="1" x14ac:dyDescent="0.2">
      <c r="A105" s="1817" t="s">
        <v>372</v>
      </c>
      <c r="B105" s="780" t="s">
        <v>21</v>
      </c>
      <c r="C105" s="1803" t="s">
        <v>207</v>
      </c>
      <c r="D105" s="1872"/>
      <c r="E105" s="1792"/>
      <c r="G105" s="1810" t="s">
        <v>398</v>
      </c>
      <c r="H105" s="783" t="s">
        <v>87</v>
      </c>
      <c r="I105" s="976" t="s">
        <v>192</v>
      </c>
      <c r="J105" s="1881"/>
      <c r="K105" s="1792"/>
    </row>
    <row r="106" spans="1:11" ht="13.5" customHeight="1" x14ac:dyDescent="0.2">
      <c r="A106" s="1817" t="s">
        <v>373</v>
      </c>
      <c r="B106" s="780" t="s">
        <v>374</v>
      </c>
      <c r="C106" s="1803" t="s">
        <v>207</v>
      </c>
      <c r="D106" s="1872"/>
      <c r="E106" s="1792"/>
      <c r="G106" s="1810" t="s">
        <v>161</v>
      </c>
      <c r="H106" s="783" t="s">
        <v>57</v>
      </c>
      <c r="I106" s="976" t="s">
        <v>192</v>
      </c>
      <c r="J106" s="1881"/>
      <c r="K106" s="1792"/>
    </row>
    <row r="107" spans="1:11" ht="13.5" customHeight="1" x14ac:dyDescent="0.2">
      <c r="A107" s="1817" t="s">
        <v>375</v>
      </c>
      <c r="B107" s="780" t="s">
        <v>376</v>
      </c>
      <c r="C107" s="1803" t="s">
        <v>207</v>
      </c>
      <c r="D107" s="1875"/>
      <c r="E107" s="1796"/>
      <c r="G107" s="1810" t="s">
        <v>399</v>
      </c>
      <c r="H107" s="783" t="s">
        <v>47</v>
      </c>
      <c r="I107" s="976" t="s">
        <v>192</v>
      </c>
      <c r="J107" s="1886"/>
      <c r="K107" s="1796"/>
    </row>
    <row r="108" spans="1:11" ht="13.5" customHeight="1" x14ac:dyDescent="0.2">
      <c r="A108" s="1817" t="s">
        <v>377</v>
      </c>
      <c r="B108" s="780" t="s">
        <v>214</v>
      </c>
      <c r="C108" s="1803" t="s">
        <v>207</v>
      </c>
      <c r="D108" s="1875"/>
      <c r="E108" s="1796"/>
      <c r="G108" s="1810" t="s">
        <v>400</v>
      </c>
      <c r="H108" s="783" t="s">
        <v>401</v>
      </c>
      <c r="I108" s="976" t="s">
        <v>192</v>
      </c>
      <c r="J108" s="1886"/>
      <c r="K108" s="1796"/>
    </row>
    <row r="109" spans="1:11" ht="13.5" customHeight="1" x14ac:dyDescent="0.2">
      <c r="A109" s="1817" t="s">
        <v>220</v>
      </c>
      <c r="B109" s="780" t="s">
        <v>21</v>
      </c>
      <c r="C109" s="1803" t="s">
        <v>207</v>
      </c>
      <c r="D109" s="1875"/>
      <c r="E109" s="1796"/>
      <c r="G109" s="1810" t="s">
        <v>402</v>
      </c>
      <c r="H109" s="783" t="s">
        <v>403</v>
      </c>
      <c r="I109" s="976" t="s">
        <v>192</v>
      </c>
      <c r="J109" s="1886"/>
      <c r="K109" s="1796"/>
    </row>
    <row r="110" spans="1:11" ht="13.5" customHeight="1" x14ac:dyDescent="0.2">
      <c r="A110" s="1804" t="s">
        <v>595</v>
      </c>
      <c r="B110" s="809" t="s">
        <v>31</v>
      </c>
      <c r="C110" s="1803" t="s">
        <v>207</v>
      </c>
      <c r="D110" s="1875"/>
      <c r="E110" s="1796"/>
      <c r="G110" s="1810" t="s">
        <v>404</v>
      </c>
      <c r="H110" s="783" t="s">
        <v>124</v>
      </c>
      <c r="I110" s="976" t="s">
        <v>192</v>
      </c>
      <c r="J110" s="1886"/>
      <c r="K110" s="1796"/>
    </row>
    <row r="111" spans="1:11" ht="13.5" customHeight="1" x14ac:dyDescent="0.2">
      <c r="A111" s="1804" t="s">
        <v>595</v>
      </c>
      <c r="B111" s="809" t="s">
        <v>25</v>
      </c>
      <c r="C111" s="1803" t="s">
        <v>207</v>
      </c>
      <c r="D111" s="1872"/>
      <c r="E111" s="1792"/>
      <c r="G111" s="1810" t="s">
        <v>405</v>
      </c>
      <c r="H111" s="783" t="s">
        <v>54</v>
      </c>
      <c r="I111" s="976" t="s">
        <v>192</v>
      </c>
      <c r="J111" s="1881"/>
      <c r="K111" s="1792"/>
    </row>
    <row r="112" spans="1:11" ht="13.5" customHeight="1" x14ac:dyDescent="0.2">
      <c r="A112" s="1809"/>
      <c r="B112" s="958"/>
      <c r="C112" s="1803" t="s">
        <v>207</v>
      </c>
      <c r="D112" s="1872"/>
      <c r="E112" s="1792"/>
      <c r="G112" s="1810" t="s">
        <v>162</v>
      </c>
      <c r="H112" s="783" t="s">
        <v>44</v>
      </c>
      <c r="I112" s="976" t="s">
        <v>192</v>
      </c>
      <c r="J112" s="1881"/>
      <c r="K112" s="1792"/>
    </row>
    <row r="113" spans="1:11" ht="13.5" customHeight="1" x14ac:dyDescent="0.2">
      <c r="A113" s="1809"/>
      <c r="B113" s="958"/>
      <c r="C113" s="1803" t="s">
        <v>207</v>
      </c>
      <c r="D113" s="1872"/>
      <c r="E113" s="1792"/>
      <c r="G113" s="1810" t="s">
        <v>406</v>
      </c>
      <c r="H113" s="783" t="s">
        <v>89</v>
      </c>
      <c r="I113" s="976" t="s">
        <v>192</v>
      </c>
      <c r="J113" s="1881"/>
      <c r="K113" s="1792"/>
    </row>
    <row r="114" spans="1:11" ht="13.5" customHeight="1" x14ac:dyDescent="0.2">
      <c r="A114" s="1809"/>
      <c r="B114" s="958"/>
      <c r="C114" s="1803"/>
      <c r="D114" s="1872"/>
      <c r="E114" s="1792"/>
      <c r="G114" s="1810" t="s">
        <v>407</v>
      </c>
      <c r="H114" s="783" t="s">
        <v>408</v>
      </c>
      <c r="I114" s="976" t="s">
        <v>192</v>
      </c>
      <c r="J114" s="1881"/>
      <c r="K114" s="1792"/>
    </row>
    <row r="115" spans="1:11" ht="13.5" customHeight="1" x14ac:dyDescent="0.2">
      <c r="A115" s="1809"/>
      <c r="B115" s="958"/>
      <c r="C115" s="1803"/>
      <c r="D115" s="1872"/>
      <c r="E115" s="1792"/>
      <c r="G115" s="1810" t="s">
        <v>258</v>
      </c>
      <c r="H115" s="783" t="s">
        <v>259</v>
      </c>
      <c r="I115" s="976" t="s">
        <v>192</v>
      </c>
      <c r="J115" s="1881"/>
      <c r="K115" s="1792"/>
    </row>
    <row r="116" spans="1:11" ht="13.5" customHeight="1" x14ac:dyDescent="0.2">
      <c r="A116" s="1809"/>
      <c r="B116" s="958"/>
      <c r="C116" s="1803"/>
      <c r="D116" s="1872"/>
      <c r="E116" s="1792"/>
      <c r="G116" s="1810" t="s">
        <v>593</v>
      </c>
      <c r="H116" s="783" t="s">
        <v>62</v>
      </c>
      <c r="I116" s="976" t="s">
        <v>192</v>
      </c>
      <c r="J116" s="1881"/>
      <c r="K116" s="1792"/>
    </row>
    <row r="117" spans="1:11" ht="13.5" customHeight="1" x14ac:dyDescent="0.2">
      <c r="A117" s="1809"/>
      <c r="B117" s="958"/>
      <c r="C117" s="1803"/>
      <c r="D117" s="1872"/>
      <c r="E117" s="1792"/>
      <c r="G117" s="1810"/>
      <c r="H117" s="783"/>
      <c r="I117" s="976" t="s">
        <v>192</v>
      </c>
      <c r="J117" s="1881"/>
      <c r="K117" s="1792"/>
    </row>
    <row r="118" spans="1:11" ht="13.5" customHeight="1" x14ac:dyDescent="0.2">
      <c r="A118" s="1809"/>
      <c r="B118" s="958"/>
      <c r="C118" s="1803"/>
      <c r="D118" s="1872"/>
      <c r="E118" s="1792"/>
      <c r="G118" s="1810"/>
      <c r="H118" s="783"/>
      <c r="I118" s="976" t="s">
        <v>192</v>
      </c>
      <c r="J118" s="1881"/>
      <c r="K118" s="1792"/>
    </row>
    <row r="119" spans="1:11" ht="13.5" customHeight="1" x14ac:dyDescent="0.2">
      <c r="A119" s="1809"/>
      <c r="B119" s="958"/>
      <c r="C119" s="1803"/>
      <c r="D119" s="1872"/>
      <c r="E119" s="1792"/>
      <c r="G119" s="1810"/>
      <c r="H119" s="783"/>
      <c r="I119" s="976"/>
      <c r="J119" s="1881"/>
      <c r="K119" s="1792"/>
    </row>
    <row r="120" spans="1:11" ht="13.5" customHeight="1" x14ac:dyDescent="0.2">
      <c r="A120" s="1809"/>
      <c r="B120" s="958"/>
      <c r="C120" s="1803"/>
      <c r="D120" s="1872"/>
      <c r="E120" s="1792"/>
      <c r="G120" s="1810"/>
      <c r="H120" s="783"/>
      <c r="I120" s="976"/>
      <c r="J120" s="1881"/>
      <c r="K120" s="1792"/>
    </row>
    <row r="121" spans="1:11" ht="13.5" customHeight="1" thickBot="1" x14ac:dyDescent="0.25">
      <c r="A121" s="1862"/>
      <c r="B121" s="1863"/>
      <c r="C121" s="1813"/>
      <c r="D121" s="1878"/>
      <c r="E121" s="1800"/>
      <c r="G121" s="1811"/>
      <c r="H121" s="1812"/>
      <c r="I121" s="1831"/>
      <c r="J121" s="1891"/>
      <c r="K121" s="1800"/>
    </row>
    <row r="123" spans="1:11" ht="0.75" customHeight="1" thickBot="1" x14ac:dyDescent="0.25"/>
    <row r="124" spans="1:11" ht="18.75" customHeight="1" thickBot="1" x14ac:dyDescent="0.25">
      <c r="A124" s="1943" t="s">
        <v>552</v>
      </c>
      <c r="B124" s="1932"/>
      <c r="C124" s="1933"/>
      <c r="D124" s="1933"/>
      <c r="E124" s="1933"/>
      <c r="F124" s="1934"/>
      <c r="G124" s="1935"/>
      <c r="H124" s="1935"/>
      <c r="I124" s="1936"/>
      <c r="J124" s="1936"/>
      <c r="K124" s="1937"/>
    </row>
    <row r="125" spans="1:11" ht="13.5" customHeight="1" thickBot="1" x14ac:dyDescent="0.25">
      <c r="A125" s="1848" t="s">
        <v>28</v>
      </c>
      <c r="B125" s="1938"/>
      <c r="C125" s="1939"/>
      <c r="D125" s="1851" t="s">
        <v>787</v>
      </c>
      <c r="E125" s="1892" t="s">
        <v>68</v>
      </c>
      <c r="F125" s="1940"/>
      <c r="G125" s="1941" t="s">
        <v>41</v>
      </c>
      <c r="H125" s="1938"/>
      <c r="I125" s="1942"/>
      <c r="J125" s="1851" t="s">
        <v>787</v>
      </c>
      <c r="K125" s="1892" t="s">
        <v>68</v>
      </c>
    </row>
    <row r="126" spans="1:11" ht="13.5" customHeight="1" x14ac:dyDescent="0.2">
      <c r="A126" s="1816" t="s">
        <v>523</v>
      </c>
      <c r="B126" s="1814" t="s">
        <v>72</v>
      </c>
      <c r="C126" s="1928" t="s">
        <v>32</v>
      </c>
      <c r="D126" s="1929"/>
      <c r="E126" s="1930"/>
      <c r="G126" s="1931" t="s">
        <v>71</v>
      </c>
      <c r="H126" s="1833" t="s">
        <v>25</v>
      </c>
      <c r="I126" s="1928" t="s">
        <v>46</v>
      </c>
      <c r="J126" s="1852"/>
      <c r="K126" s="1911"/>
    </row>
    <row r="127" spans="1:11" ht="13.5" customHeight="1" x14ac:dyDescent="0.2">
      <c r="A127" s="1817" t="s">
        <v>505</v>
      </c>
      <c r="B127" s="780" t="s">
        <v>50</v>
      </c>
      <c r="C127" s="976" t="s">
        <v>32</v>
      </c>
      <c r="D127" s="1792"/>
      <c r="E127" s="1893"/>
      <c r="G127" s="1898" t="s">
        <v>114</v>
      </c>
      <c r="H127" s="693" t="s">
        <v>44</v>
      </c>
      <c r="I127" s="976" t="s">
        <v>46</v>
      </c>
      <c r="J127" s="1792"/>
      <c r="K127" s="1893"/>
    </row>
    <row r="128" spans="1:11" ht="13.5" customHeight="1" x14ac:dyDescent="0.2">
      <c r="A128" s="1817" t="s">
        <v>507</v>
      </c>
      <c r="B128" s="780" t="s">
        <v>56</v>
      </c>
      <c r="C128" s="976" t="s">
        <v>32</v>
      </c>
      <c r="D128" s="1792"/>
      <c r="E128" s="1893"/>
      <c r="G128" s="1898" t="s">
        <v>129</v>
      </c>
      <c r="H128" s="693" t="s">
        <v>47</v>
      </c>
      <c r="I128" s="976" t="s">
        <v>46</v>
      </c>
      <c r="J128" s="1796"/>
      <c r="K128" s="1894"/>
    </row>
    <row r="129" spans="1:11" ht="13.5" customHeight="1" x14ac:dyDescent="0.2">
      <c r="A129" s="1817" t="s">
        <v>498</v>
      </c>
      <c r="B129" s="780" t="s">
        <v>499</v>
      </c>
      <c r="C129" s="976" t="s">
        <v>32</v>
      </c>
      <c r="D129" s="1792"/>
      <c r="E129" s="1893"/>
      <c r="G129" s="1898" t="s">
        <v>93</v>
      </c>
      <c r="H129" s="693" t="s">
        <v>92</v>
      </c>
      <c r="I129" s="976" t="s">
        <v>46</v>
      </c>
      <c r="J129" s="1796"/>
      <c r="K129" s="1894"/>
    </row>
    <row r="130" spans="1:11" ht="13.5" customHeight="1" x14ac:dyDescent="0.2">
      <c r="A130" s="1817" t="s">
        <v>504</v>
      </c>
      <c r="B130" s="780" t="s">
        <v>27</v>
      </c>
      <c r="C130" s="976" t="s">
        <v>32</v>
      </c>
      <c r="D130" s="1792"/>
      <c r="E130" s="1893"/>
      <c r="G130" s="1898" t="s">
        <v>536</v>
      </c>
      <c r="H130" s="693" t="s">
        <v>44</v>
      </c>
      <c r="I130" s="976" t="s">
        <v>46</v>
      </c>
      <c r="J130" s="1899"/>
      <c r="K130" s="1895"/>
    </row>
    <row r="131" spans="1:11" ht="13.5" customHeight="1" x14ac:dyDescent="0.2">
      <c r="A131" s="1817" t="s">
        <v>534</v>
      </c>
      <c r="B131" s="780" t="s">
        <v>78</v>
      </c>
      <c r="C131" s="976" t="s">
        <v>32</v>
      </c>
      <c r="D131" s="1792"/>
      <c r="E131" s="1893"/>
      <c r="G131" s="1898" t="s">
        <v>52</v>
      </c>
      <c r="H131" s="693" t="s">
        <v>27</v>
      </c>
      <c r="I131" s="976" t="s">
        <v>46</v>
      </c>
      <c r="J131" s="1792"/>
      <c r="K131" s="1893"/>
    </row>
    <row r="132" spans="1:11" ht="13.5" customHeight="1" x14ac:dyDescent="0.2">
      <c r="A132" s="1817" t="s">
        <v>537</v>
      </c>
      <c r="B132" s="780" t="s">
        <v>89</v>
      </c>
      <c r="C132" s="976" t="s">
        <v>32</v>
      </c>
      <c r="D132" s="1794"/>
      <c r="E132" s="1909"/>
      <c r="G132" s="1898" t="s">
        <v>332</v>
      </c>
      <c r="H132" s="693" t="s">
        <v>42</v>
      </c>
      <c r="I132" s="976" t="s">
        <v>46</v>
      </c>
      <c r="J132" s="1792"/>
      <c r="K132" s="1893"/>
    </row>
    <row r="133" spans="1:11" ht="13.5" customHeight="1" x14ac:dyDescent="0.2">
      <c r="A133" s="1817" t="s">
        <v>539</v>
      </c>
      <c r="B133" s="780" t="s">
        <v>55</v>
      </c>
      <c r="C133" s="976" t="s">
        <v>32</v>
      </c>
      <c r="D133" s="1792"/>
      <c r="E133" s="1893"/>
      <c r="G133" s="1900" t="s">
        <v>71</v>
      </c>
      <c r="H133" s="445" t="s">
        <v>47</v>
      </c>
      <c r="I133" s="976" t="s">
        <v>46</v>
      </c>
      <c r="J133" s="1792"/>
      <c r="K133" s="1893"/>
    </row>
    <row r="134" spans="1:11" ht="13.5" customHeight="1" x14ac:dyDescent="0.2">
      <c r="A134" s="1817" t="s">
        <v>541</v>
      </c>
      <c r="B134" s="780" t="s">
        <v>57</v>
      </c>
      <c r="C134" s="976" t="s">
        <v>32</v>
      </c>
      <c r="D134" s="1792"/>
      <c r="E134" s="1893"/>
      <c r="G134" s="1901" t="s">
        <v>52</v>
      </c>
      <c r="H134" s="479" t="s">
        <v>47</v>
      </c>
      <c r="I134" s="976" t="s">
        <v>46</v>
      </c>
      <c r="J134" s="1792"/>
      <c r="K134" s="1893"/>
    </row>
    <row r="135" spans="1:11" ht="13.5" customHeight="1" x14ac:dyDescent="0.2">
      <c r="A135" s="1919"/>
      <c r="B135" s="809"/>
      <c r="C135" s="976" t="s">
        <v>32</v>
      </c>
      <c r="D135" s="1792"/>
      <c r="E135" s="1893"/>
      <c r="G135" s="1900" t="s">
        <v>74</v>
      </c>
      <c r="H135" s="445" t="s">
        <v>116</v>
      </c>
      <c r="I135" s="976" t="s">
        <v>46</v>
      </c>
      <c r="J135" s="1796"/>
      <c r="K135" s="1894"/>
    </row>
    <row r="136" spans="1:11" ht="13.5" customHeight="1" x14ac:dyDescent="0.2">
      <c r="A136" s="1919"/>
      <c r="B136" s="809"/>
      <c r="C136" s="976" t="s">
        <v>32</v>
      </c>
      <c r="D136" s="1792"/>
      <c r="E136" s="1893"/>
      <c r="G136" s="1902" t="s">
        <v>129</v>
      </c>
      <c r="H136" s="153" t="s">
        <v>54</v>
      </c>
      <c r="I136" s="976" t="s">
        <v>46</v>
      </c>
      <c r="J136" s="1792"/>
      <c r="K136" s="1893"/>
    </row>
    <row r="137" spans="1:11" ht="13.5" customHeight="1" x14ac:dyDescent="0.2">
      <c r="A137" s="1817"/>
      <c r="B137" s="780"/>
      <c r="C137" s="976" t="s">
        <v>32</v>
      </c>
      <c r="D137" s="1868"/>
      <c r="E137" s="1910"/>
      <c r="G137" s="1824"/>
      <c r="H137" s="810"/>
      <c r="I137" s="976"/>
      <c r="J137" s="1792"/>
      <c r="K137" s="1893"/>
    </row>
    <row r="138" spans="1:11" ht="13.5" customHeight="1" x14ac:dyDescent="0.2">
      <c r="A138" s="1817" t="s">
        <v>500</v>
      </c>
      <c r="B138" s="780" t="s">
        <v>112</v>
      </c>
      <c r="C138" s="976" t="s">
        <v>32</v>
      </c>
      <c r="D138" s="1899"/>
      <c r="E138" s="1895"/>
      <c r="G138" s="1824"/>
      <c r="H138" s="810"/>
      <c r="I138" s="976"/>
      <c r="J138" s="1792"/>
      <c r="K138" s="1893"/>
    </row>
    <row r="139" spans="1:11" ht="13.5" customHeight="1" x14ac:dyDescent="0.2">
      <c r="A139" s="1817" t="s">
        <v>439</v>
      </c>
      <c r="B139" s="780" t="s">
        <v>116</v>
      </c>
      <c r="C139" s="976" t="s">
        <v>32</v>
      </c>
      <c r="D139" s="1899"/>
      <c r="E139" s="1895"/>
      <c r="G139" s="1824"/>
      <c r="H139" s="810"/>
      <c r="I139" s="976"/>
      <c r="J139" s="1792"/>
      <c r="K139" s="1893"/>
    </row>
    <row r="140" spans="1:11" ht="13.5" customHeight="1" x14ac:dyDescent="0.2">
      <c r="A140" s="1817" t="s">
        <v>526</v>
      </c>
      <c r="B140" s="780" t="s">
        <v>120</v>
      </c>
      <c r="C140" s="976" t="s">
        <v>32</v>
      </c>
      <c r="D140" s="1852"/>
      <c r="E140" s="1911"/>
      <c r="G140" s="1824"/>
      <c r="H140" s="810"/>
      <c r="I140" s="976"/>
      <c r="J140" s="1792"/>
      <c r="K140" s="1893"/>
    </row>
    <row r="141" spans="1:11" ht="13.5" customHeight="1" thickBot="1" x14ac:dyDescent="0.25">
      <c r="A141" s="1817" t="s">
        <v>528</v>
      </c>
      <c r="B141" s="780" t="s">
        <v>140</v>
      </c>
      <c r="C141" s="976" t="s">
        <v>32</v>
      </c>
      <c r="D141" s="1792"/>
      <c r="E141" s="1893"/>
      <c r="G141" s="1824"/>
      <c r="H141" s="810"/>
      <c r="I141" s="976"/>
      <c r="J141" s="1792"/>
      <c r="K141" s="1893"/>
    </row>
    <row r="142" spans="1:11" ht="13.5" customHeight="1" x14ac:dyDescent="0.2">
      <c r="A142" s="1817" t="s">
        <v>501</v>
      </c>
      <c r="B142" s="780" t="s">
        <v>502</v>
      </c>
      <c r="C142" s="976" t="s">
        <v>32</v>
      </c>
      <c r="D142" s="1792"/>
      <c r="E142" s="1893"/>
      <c r="G142" s="1853" t="s">
        <v>300</v>
      </c>
      <c r="H142" s="1853"/>
      <c r="I142" s="1903"/>
      <c r="J142" s="1904"/>
      <c r="K142" s="1896"/>
    </row>
    <row r="143" spans="1:11" ht="13.5" customHeight="1" x14ac:dyDescent="0.2">
      <c r="A143" s="1817" t="s">
        <v>535</v>
      </c>
      <c r="B143" s="780" t="s">
        <v>44</v>
      </c>
      <c r="C143" s="976" t="s">
        <v>32</v>
      </c>
      <c r="D143" s="1795"/>
      <c r="E143" s="1907"/>
      <c r="G143" s="1905" t="s">
        <v>130</v>
      </c>
      <c r="H143" s="812" t="s">
        <v>40</v>
      </c>
      <c r="I143" s="976" t="s">
        <v>301</v>
      </c>
      <c r="J143" s="1792"/>
      <c r="K143" s="1893"/>
    </row>
    <row r="144" spans="1:11" ht="13.5" customHeight="1" x14ac:dyDescent="0.2">
      <c r="A144" s="1817" t="s">
        <v>439</v>
      </c>
      <c r="B144" s="780" t="s">
        <v>27</v>
      </c>
      <c r="C144" s="976" t="s">
        <v>32</v>
      </c>
      <c r="D144" s="1792"/>
      <c r="E144" s="1893"/>
      <c r="G144" s="1905" t="s">
        <v>130</v>
      </c>
      <c r="H144" s="812" t="s">
        <v>144</v>
      </c>
      <c r="I144" s="976" t="s">
        <v>301</v>
      </c>
      <c r="J144" s="1792"/>
      <c r="K144" s="1893"/>
    </row>
    <row r="145" spans="1:11" ht="13.5" customHeight="1" x14ac:dyDescent="0.2">
      <c r="A145" s="1817" t="s">
        <v>503</v>
      </c>
      <c r="B145" s="780" t="s">
        <v>180</v>
      </c>
      <c r="C145" s="976" t="s">
        <v>32</v>
      </c>
      <c r="D145" s="1796"/>
      <c r="E145" s="1894"/>
      <c r="G145" s="1905" t="s">
        <v>296</v>
      </c>
      <c r="H145" s="812" t="s">
        <v>183</v>
      </c>
      <c r="I145" s="976" t="s">
        <v>301</v>
      </c>
      <c r="J145" s="1792"/>
      <c r="K145" s="1893"/>
    </row>
    <row r="146" spans="1:11" ht="13.5" customHeight="1" x14ac:dyDescent="0.2">
      <c r="A146" s="1817" t="s">
        <v>440</v>
      </c>
      <c r="B146" s="780" t="s">
        <v>111</v>
      </c>
      <c r="C146" s="976" t="s">
        <v>32</v>
      </c>
      <c r="D146" s="1792"/>
      <c r="E146" s="1893"/>
      <c r="G146" s="1901" t="s">
        <v>319</v>
      </c>
      <c r="H146" s="434" t="s">
        <v>31</v>
      </c>
      <c r="I146" s="976" t="s">
        <v>301</v>
      </c>
      <c r="J146" s="1792"/>
      <c r="K146" s="1893"/>
    </row>
    <row r="147" spans="1:11" ht="13.5" customHeight="1" x14ac:dyDescent="0.2">
      <c r="A147" s="1817" t="s">
        <v>513</v>
      </c>
      <c r="B147" s="780" t="s">
        <v>40</v>
      </c>
      <c r="C147" s="976" t="s">
        <v>32</v>
      </c>
      <c r="D147" s="1793"/>
      <c r="E147" s="1912"/>
      <c r="G147" s="1905" t="s">
        <v>532</v>
      </c>
      <c r="H147" s="812" t="s">
        <v>533</v>
      </c>
      <c r="I147" s="976" t="s">
        <v>301</v>
      </c>
      <c r="J147" s="1796"/>
      <c r="K147" s="1894"/>
    </row>
    <row r="148" spans="1:11" ht="13.5" customHeight="1" x14ac:dyDescent="0.2">
      <c r="A148" s="1817" t="s">
        <v>650</v>
      </c>
      <c r="B148" s="780" t="s">
        <v>651</v>
      </c>
      <c r="C148" s="976" t="s">
        <v>32</v>
      </c>
      <c r="D148" s="1792"/>
      <c r="E148" s="1893"/>
      <c r="G148" s="1905" t="s">
        <v>130</v>
      </c>
      <c r="H148" s="812" t="s">
        <v>145</v>
      </c>
      <c r="I148" s="976" t="s">
        <v>301</v>
      </c>
      <c r="J148" s="1796"/>
      <c r="K148" s="1894"/>
    </row>
    <row r="149" spans="1:11" ht="13.5" customHeight="1" x14ac:dyDescent="0.2">
      <c r="A149" s="1817"/>
      <c r="B149" s="780"/>
      <c r="C149" s="976" t="s">
        <v>32</v>
      </c>
      <c r="D149" s="1796"/>
      <c r="E149" s="1894"/>
      <c r="G149" s="1905" t="s">
        <v>130</v>
      </c>
      <c r="H149" s="812" t="s">
        <v>78</v>
      </c>
      <c r="I149" s="976" t="s">
        <v>301</v>
      </c>
      <c r="J149" s="1796"/>
      <c r="K149" s="1894"/>
    </row>
    <row r="150" spans="1:11" ht="13.5" customHeight="1" x14ac:dyDescent="0.2">
      <c r="A150" s="1821"/>
      <c r="B150" s="693"/>
      <c r="C150" s="976" t="s">
        <v>32</v>
      </c>
      <c r="D150" s="1792"/>
      <c r="E150" s="1893"/>
      <c r="G150" s="1905" t="s">
        <v>297</v>
      </c>
      <c r="H150" s="812" t="s">
        <v>73</v>
      </c>
      <c r="I150" s="976" t="s">
        <v>301</v>
      </c>
      <c r="J150" s="1796"/>
      <c r="K150" s="1894"/>
    </row>
    <row r="151" spans="1:11" ht="13.5" customHeight="1" x14ac:dyDescent="0.2">
      <c r="A151" s="1821"/>
      <c r="B151" s="693"/>
      <c r="C151" s="976" t="s">
        <v>32</v>
      </c>
      <c r="D151" s="1797"/>
      <c r="E151" s="1913"/>
      <c r="G151" s="1824"/>
      <c r="H151" s="810"/>
      <c r="I151" s="976"/>
      <c r="J151" s="1792"/>
      <c r="K151" s="1893"/>
    </row>
    <row r="152" spans="1:11" ht="13.5" customHeight="1" x14ac:dyDescent="0.2">
      <c r="A152" s="1857" t="s">
        <v>66</v>
      </c>
      <c r="B152" s="1841"/>
      <c r="C152" s="1842"/>
      <c r="D152" s="1843"/>
      <c r="E152" s="1860"/>
      <c r="G152" s="1824"/>
      <c r="H152" s="810"/>
      <c r="I152" s="976"/>
      <c r="J152" s="1792"/>
      <c r="K152" s="1893"/>
    </row>
    <row r="153" spans="1:11" ht="13.5" customHeight="1" x14ac:dyDescent="0.2">
      <c r="A153" s="1824" t="s">
        <v>524</v>
      </c>
      <c r="B153" s="810" t="s">
        <v>73</v>
      </c>
      <c r="C153" s="976" t="s">
        <v>66</v>
      </c>
      <c r="D153" s="1920"/>
      <c r="E153" s="1914"/>
      <c r="G153" s="1824"/>
      <c r="H153" s="810"/>
      <c r="I153" s="976"/>
      <c r="J153" s="1792"/>
      <c r="K153" s="1893"/>
    </row>
    <row r="154" spans="1:11" ht="13.5" customHeight="1" x14ac:dyDescent="0.2">
      <c r="A154" s="1824" t="s">
        <v>469</v>
      </c>
      <c r="B154" s="810" t="s">
        <v>47</v>
      </c>
      <c r="C154" s="976" t="s">
        <v>66</v>
      </c>
      <c r="D154" s="1899"/>
      <c r="E154" s="1895"/>
      <c r="G154" s="1824"/>
      <c r="H154" s="810"/>
      <c r="I154" s="976"/>
      <c r="J154" s="1796"/>
      <c r="K154" s="1894"/>
    </row>
    <row r="155" spans="1:11" ht="13.5" customHeight="1" x14ac:dyDescent="0.2">
      <c r="A155" s="1824" t="s">
        <v>527</v>
      </c>
      <c r="B155" s="810" t="s">
        <v>84</v>
      </c>
      <c r="C155" s="976" t="s">
        <v>66</v>
      </c>
      <c r="D155" s="1921"/>
      <c r="E155" s="1915"/>
      <c r="G155" s="1824"/>
      <c r="H155" s="810"/>
      <c r="I155" s="976"/>
      <c r="J155" s="1792"/>
      <c r="K155" s="1893"/>
    </row>
    <row r="156" spans="1:11" ht="13.5" customHeight="1" x14ac:dyDescent="0.2">
      <c r="A156" s="1824" t="s">
        <v>529</v>
      </c>
      <c r="B156" s="810" t="s">
        <v>186</v>
      </c>
      <c r="C156" s="976" t="s">
        <v>66</v>
      </c>
      <c r="D156" s="1797"/>
      <c r="E156" s="1913"/>
      <c r="G156" s="1807"/>
      <c r="H156" s="972"/>
      <c r="I156" s="976"/>
      <c r="J156" s="1796"/>
      <c r="K156" s="1894"/>
    </row>
    <row r="157" spans="1:11" ht="13.5" customHeight="1" x14ac:dyDescent="0.2">
      <c r="A157" s="1824" t="s">
        <v>469</v>
      </c>
      <c r="B157" s="810" t="s">
        <v>167</v>
      </c>
      <c r="C157" s="976" t="s">
        <v>66</v>
      </c>
      <c r="D157" s="1797"/>
      <c r="E157" s="1913"/>
      <c r="G157" s="1807"/>
      <c r="H157" s="970"/>
      <c r="I157" s="976"/>
      <c r="J157" s="1792"/>
      <c r="K157" s="1893"/>
    </row>
    <row r="158" spans="1:11" ht="13.5" customHeight="1" x14ac:dyDescent="0.2">
      <c r="A158" s="1824" t="s">
        <v>545</v>
      </c>
      <c r="B158" s="810" t="s">
        <v>546</v>
      </c>
      <c r="C158" s="976" t="s">
        <v>66</v>
      </c>
      <c r="D158" s="1797"/>
      <c r="E158" s="1913"/>
      <c r="G158" s="1807"/>
      <c r="H158" s="434"/>
      <c r="I158" s="976"/>
      <c r="J158" s="1796"/>
      <c r="K158" s="1894"/>
    </row>
    <row r="159" spans="1:11" ht="13.5" customHeight="1" x14ac:dyDescent="0.2">
      <c r="A159" s="1824" t="s">
        <v>547</v>
      </c>
      <c r="B159" s="810" t="s">
        <v>390</v>
      </c>
      <c r="C159" s="976" t="s">
        <v>66</v>
      </c>
      <c r="D159" s="1797"/>
      <c r="E159" s="1913"/>
      <c r="G159" s="1807"/>
      <c r="H159" s="970"/>
      <c r="I159" s="976"/>
      <c r="J159" s="1796"/>
      <c r="K159" s="1894"/>
    </row>
    <row r="160" spans="1:11" ht="13.5" customHeight="1" x14ac:dyDescent="0.2">
      <c r="A160" s="1824" t="s">
        <v>548</v>
      </c>
      <c r="B160" s="810" t="s">
        <v>70</v>
      </c>
      <c r="C160" s="976" t="s">
        <v>66</v>
      </c>
      <c r="D160" s="1797"/>
      <c r="E160" s="1913"/>
      <c r="G160" s="1807"/>
      <c r="H160" s="970"/>
      <c r="I160" s="976"/>
      <c r="J160" s="1796"/>
      <c r="K160" s="1894"/>
    </row>
    <row r="161" spans="1:11" ht="13.5" customHeight="1" x14ac:dyDescent="0.2">
      <c r="A161" s="1824" t="s">
        <v>549</v>
      </c>
      <c r="B161" s="810" t="s">
        <v>550</v>
      </c>
      <c r="C161" s="976" t="s">
        <v>66</v>
      </c>
      <c r="D161" s="1798"/>
      <c r="E161" s="1806"/>
      <c r="G161" s="1807"/>
      <c r="H161" s="970"/>
      <c r="I161" s="976"/>
      <c r="J161" s="1796"/>
      <c r="K161" s="1894"/>
    </row>
    <row r="162" spans="1:11" ht="13.5" customHeight="1" x14ac:dyDescent="0.2">
      <c r="A162" s="1824" t="s">
        <v>551</v>
      </c>
      <c r="B162" s="810" t="s">
        <v>546</v>
      </c>
      <c r="C162" s="976" t="s">
        <v>66</v>
      </c>
      <c r="D162" s="1796"/>
      <c r="E162" s="1894"/>
      <c r="G162" s="1807"/>
      <c r="H162" s="970"/>
      <c r="I162" s="976"/>
      <c r="J162" s="1796"/>
      <c r="K162" s="1894"/>
    </row>
    <row r="163" spans="1:11" ht="13.5" customHeight="1" x14ac:dyDescent="0.2">
      <c r="A163" s="1905"/>
      <c r="B163" s="812"/>
      <c r="C163" s="976" t="s">
        <v>66</v>
      </c>
      <c r="D163" s="1799"/>
      <c r="E163" s="1916"/>
      <c r="G163" s="1810"/>
      <c r="H163" s="783"/>
      <c r="I163" s="976"/>
      <c r="J163" s="1792"/>
      <c r="K163" s="1893"/>
    </row>
    <row r="164" spans="1:11" ht="13.5" customHeight="1" x14ac:dyDescent="0.2">
      <c r="A164" s="1905"/>
      <c r="B164" s="812"/>
      <c r="C164" s="976" t="s">
        <v>66</v>
      </c>
      <c r="D164" s="1792"/>
      <c r="E164" s="1893"/>
      <c r="G164" s="1810"/>
      <c r="H164" s="783"/>
      <c r="I164" s="976"/>
      <c r="J164" s="1792"/>
      <c r="K164" s="1893"/>
    </row>
    <row r="165" spans="1:11" ht="13.5" customHeight="1" x14ac:dyDescent="0.2">
      <c r="A165" s="1817"/>
      <c r="B165" s="780"/>
      <c r="C165" s="976"/>
      <c r="D165" s="1792"/>
      <c r="E165" s="1893"/>
      <c r="G165" s="1810"/>
      <c r="H165" s="783"/>
      <c r="I165" s="976"/>
      <c r="J165" s="1792"/>
      <c r="K165" s="1893"/>
    </row>
    <row r="166" spans="1:11" ht="13.5" customHeight="1" thickBot="1" x14ac:dyDescent="0.25">
      <c r="A166" s="1817"/>
      <c r="B166" s="780"/>
      <c r="C166" s="976"/>
      <c r="D166" s="1792"/>
      <c r="E166" s="1893"/>
      <c r="G166" s="1810"/>
      <c r="H166" s="783"/>
      <c r="I166" s="976"/>
      <c r="J166" s="1796"/>
      <c r="K166" s="1894"/>
    </row>
    <row r="167" spans="1:11" ht="13.5" customHeight="1" x14ac:dyDescent="0.2">
      <c r="A167" s="1853" t="s">
        <v>176</v>
      </c>
      <c r="B167" s="1845"/>
      <c r="C167" s="1903"/>
      <c r="D167" s="1922"/>
      <c r="E167" s="1908"/>
      <c r="G167" s="1810"/>
      <c r="H167" s="783"/>
      <c r="I167" s="976"/>
      <c r="J167" s="1796"/>
      <c r="K167" s="1894"/>
    </row>
    <row r="168" spans="1:11" ht="13.5" customHeight="1" x14ac:dyDescent="0.2">
      <c r="A168" s="1923" t="s">
        <v>525</v>
      </c>
      <c r="B168" s="811" t="s">
        <v>72</v>
      </c>
      <c r="C168" s="976" t="s">
        <v>178</v>
      </c>
      <c r="D168" s="1924"/>
      <c r="E168" s="1917"/>
      <c r="G168" s="1810"/>
      <c r="H168" s="783"/>
      <c r="I168" s="976"/>
      <c r="J168" s="1796"/>
      <c r="K168" s="1894"/>
    </row>
    <row r="169" spans="1:11" ht="13.5" customHeight="1" x14ac:dyDescent="0.2">
      <c r="A169" s="1923" t="s">
        <v>146</v>
      </c>
      <c r="B169" s="811" t="s">
        <v>87</v>
      </c>
      <c r="C169" s="976" t="s">
        <v>178</v>
      </c>
      <c r="D169" s="1899"/>
      <c r="E169" s="1895"/>
      <c r="G169" s="1810"/>
      <c r="H169" s="783"/>
      <c r="I169" s="976"/>
      <c r="J169" s="1796"/>
      <c r="K169" s="1894"/>
    </row>
    <row r="170" spans="1:11" ht="13.5" customHeight="1" x14ac:dyDescent="0.2">
      <c r="A170" s="1923" t="s">
        <v>132</v>
      </c>
      <c r="B170" s="811" t="s">
        <v>55</v>
      </c>
      <c r="C170" s="976" t="s">
        <v>178</v>
      </c>
      <c r="D170" s="1850"/>
      <c r="E170" s="1918"/>
      <c r="G170" s="1810"/>
      <c r="H170" s="783"/>
      <c r="I170" s="976"/>
      <c r="J170" s="1792"/>
      <c r="K170" s="1893"/>
    </row>
    <row r="171" spans="1:11" ht="13.5" customHeight="1" x14ac:dyDescent="0.2">
      <c r="A171" s="1923" t="s">
        <v>530</v>
      </c>
      <c r="B171" s="811" t="s">
        <v>173</v>
      </c>
      <c r="C171" s="976" t="s">
        <v>178</v>
      </c>
      <c r="D171" s="1792"/>
      <c r="E171" s="1893"/>
      <c r="G171" s="1810"/>
      <c r="H171" s="783"/>
      <c r="I171" s="976"/>
      <c r="J171" s="1792"/>
      <c r="K171" s="1893"/>
    </row>
    <row r="172" spans="1:11" ht="13.5" customHeight="1" x14ac:dyDescent="0.2">
      <c r="A172" s="1923" t="s">
        <v>531</v>
      </c>
      <c r="B172" s="811" t="s">
        <v>21</v>
      </c>
      <c r="C172" s="976" t="s">
        <v>178</v>
      </c>
      <c r="D172" s="1792"/>
      <c r="E172" s="1893"/>
      <c r="G172" s="1810"/>
      <c r="H172" s="783"/>
      <c r="I172" s="976"/>
      <c r="J172" s="1792"/>
      <c r="K172" s="1893"/>
    </row>
    <row r="173" spans="1:11" ht="13.5" customHeight="1" x14ac:dyDescent="0.2">
      <c r="A173" s="1923" t="s">
        <v>314</v>
      </c>
      <c r="B173" s="811" t="s">
        <v>27</v>
      </c>
      <c r="C173" s="976" t="s">
        <v>178</v>
      </c>
      <c r="D173" s="1792"/>
      <c r="E173" s="1893"/>
      <c r="G173" s="1810"/>
      <c r="H173" s="783"/>
      <c r="I173" s="976"/>
      <c r="J173" s="1792"/>
      <c r="K173" s="1893"/>
    </row>
    <row r="174" spans="1:11" ht="13.5" customHeight="1" x14ac:dyDescent="0.2">
      <c r="A174" s="1923" t="s">
        <v>538</v>
      </c>
      <c r="B174" s="811" t="s">
        <v>185</v>
      </c>
      <c r="C174" s="976" t="s">
        <v>178</v>
      </c>
      <c r="D174" s="1792"/>
      <c r="E174" s="1893"/>
      <c r="G174" s="1810"/>
      <c r="H174" s="783"/>
      <c r="I174" s="976"/>
      <c r="J174" s="1792"/>
      <c r="K174" s="1893"/>
    </row>
    <row r="175" spans="1:11" ht="13.5" customHeight="1" x14ac:dyDescent="0.2">
      <c r="A175" s="1923" t="s">
        <v>348</v>
      </c>
      <c r="B175" s="811" t="s">
        <v>540</v>
      </c>
      <c r="C175" s="976" t="s">
        <v>178</v>
      </c>
      <c r="D175" s="1792"/>
      <c r="E175" s="1893"/>
      <c r="G175" s="1810"/>
      <c r="H175" s="783"/>
      <c r="I175" s="976"/>
      <c r="J175" s="1792"/>
      <c r="K175" s="1893"/>
    </row>
    <row r="176" spans="1:11" ht="13.5" customHeight="1" x14ac:dyDescent="0.2">
      <c r="A176" s="1923" t="s">
        <v>542</v>
      </c>
      <c r="B176" s="811" t="s">
        <v>44</v>
      </c>
      <c r="C176" s="976" t="s">
        <v>178</v>
      </c>
      <c r="D176" s="1792"/>
      <c r="E176" s="1893"/>
      <c r="G176" s="1810"/>
      <c r="H176" s="783"/>
      <c r="I176" s="976"/>
      <c r="J176" s="1792"/>
      <c r="K176" s="1893"/>
    </row>
    <row r="177" spans="1:11" ht="13.5" customHeight="1" x14ac:dyDescent="0.2">
      <c r="A177" s="1923" t="s">
        <v>543</v>
      </c>
      <c r="B177" s="811" t="s">
        <v>544</v>
      </c>
      <c r="C177" s="976" t="s">
        <v>178</v>
      </c>
      <c r="D177" s="1792"/>
      <c r="E177" s="1893"/>
      <c r="G177" s="1810"/>
      <c r="H177" s="783"/>
      <c r="I177" s="976"/>
      <c r="J177" s="1792"/>
      <c r="K177" s="1893"/>
    </row>
    <row r="178" spans="1:11" ht="13.5" customHeight="1" x14ac:dyDescent="0.2">
      <c r="A178" s="1905"/>
      <c r="B178" s="812"/>
      <c r="C178" s="976" t="s">
        <v>178</v>
      </c>
      <c r="D178" s="1792"/>
      <c r="E178" s="1893"/>
      <c r="G178" s="1810"/>
      <c r="H178" s="783"/>
      <c r="I178" s="976"/>
      <c r="J178" s="1792"/>
      <c r="K178" s="1893"/>
    </row>
    <row r="179" spans="1:11" ht="13.5" customHeight="1" x14ac:dyDescent="0.2">
      <c r="A179" s="1905"/>
      <c r="B179" s="812"/>
      <c r="C179" s="976" t="s">
        <v>178</v>
      </c>
      <c r="D179" s="1792"/>
      <c r="E179" s="1893"/>
      <c r="G179" s="1810"/>
      <c r="H179" s="783"/>
      <c r="I179" s="976"/>
      <c r="J179" s="1792"/>
      <c r="K179" s="1893"/>
    </row>
    <row r="180" spans="1:11" ht="14.25" customHeight="1" x14ac:dyDescent="0.2">
      <c r="A180" s="1925"/>
      <c r="B180" s="966"/>
      <c r="C180" s="976" t="s">
        <v>178</v>
      </c>
      <c r="D180" s="1792"/>
      <c r="E180" s="1893"/>
      <c r="G180" s="1810"/>
      <c r="H180" s="783"/>
      <c r="I180" s="976"/>
      <c r="J180" s="1792"/>
      <c r="K180" s="1893"/>
    </row>
    <row r="181" spans="1:11" ht="14.25" customHeight="1" x14ac:dyDescent="0.2">
      <c r="A181" s="1925"/>
      <c r="B181" s="966"/>
      <c r="C181" s="976" t="s">
        <v>178</v>
      </c>
      <c r="D181" s="1792"/>
      <c r="E181" s="1893"/>
      <c r="G181" s="1810"/>
      <c r="H181" s="783"/>
      <c r="I181" s="976"/>
      <c r="J181" s="1792"/>
      <c r="K181" s="1893"/>
    </row>
    <row r="182" spans="1:11" ht="14.25" customHeight="1" x14ac:dyDescent="0.2">
      <c r="A182" s="1925"/>
      <c r="B182" s="966"/>
      <c r="C182" s="976" t="s">
        <v>178</v>
      </c>
      <c r="D182" s="1792"/>
      <c r="E182" s="1893"/>
      <c r="G182" s="1810"/>
      <c r="H182" s="783"/>
      <c r="I182" s="976"/>
      <c r="J182" s="1792"/>
      <c r="K182" s="1893"/>
    </row>
    <row r="183" spans="1:11" ht="14.25" customHeight="1" thickBot="1" x14ac:dyDescent="0.25">
      <c r="A183" s="1926"/>
      <c r="B183" s="1927"/>
      <c r="C183" s="1831" t="s">
        <v>178</v>
      </c>
      <c r="D183" s="1800"/>
      <c r="E183" s="1897"/>
      <c r="G183" s="1811"/>
      <c r="H183" s="1812"/>
      <c r="I183" s="1831"/>
      <c r="J183" s="1800"/>
      <c r="K183" s="1897"/>
    </row>
    <row r="185" spans="1:11" ht="11.25" thickBot="1" x14ac:dyDescent="0.25"/>
    <row r="186" spans="1:11" ht="18.75" customHeight="1" thickBot="1" x14ac:dyDescent="0.25">
      <c r="A186" s="1943" t="s">
        <v>553</v>
      </c>
      <c r="B186" s="1932"/>
      <c r="C186" s="1933"/>
      <c r="D186" s="1933"/>
      <c r="E186" s="1933"/>
      <c r="F186" s="1934"/>
      <c r="G186" s="1935"/>
      <c r="H186" s="1935"/>
      <c r="I186" s="1936"/>
      <c r="J186" s="1936"/>
      <c r="K186" s="1937"/>
    </row>
    <row r="187" spans="1:11" ht="13.5" customHeight="1" thickBot="1" x14ac:dyDescent="0.25">
      <c r="A187" s="1848" t="s">
        <v>28</v>
      </c>
      <c r="B187" s="1938"/>
      <c r="C187" s="1939"/>
      <c r="D187" s="1851" t="s">
        <v>787</v>
      </c>
      <c r="E187" s="1892" t="s">
        <v>68</v>
      </c>
      <c r="F187" s="1940"/>
      <c r="G187" s="1941" t="s">
        <v>41</v>
      </c>
      <c r="H187" s="1938"/>
      <c r="I187" s="1942"/>
      <c r="J187" s="1851" t="s">
        <v>787</v>
      </c>
      <c r="K187" s="1892" t="s">
        <v>68</v>
      </c>
    </row>
    <row r="188" spans="1:11" ht="13.5" customHeight="1" x14ac:dyDescent="0.2">
      <c r="A188" s="1816" t="s">
        <v>498</v>
      </c>
      <c r="B188" s="1814" t="s">
        <v>499</v>
      </c>
      <c r="C188" s="1928" t="s">
        <v>32</v>
      </c>
      <c r="D188" s="1852"/>
      <c r="E188" s="1911"/>
      <c r="G188" s="1839" t="s">
        <v>129</v>
      </c>
      <c r="H188" s="1833" t="s">
        <v>54</v>
      </c>
      <c r="I188" s="1928" t="s">
        <v>46</v>
      </c>
      <c r="J188" s="1852"/>
      <c r="K188" s="1911"/>
    </row>
    <row r="189" spans="1:11" ht="13.5" customHeight="1" x14ac:dyDescent="0.2">
      <c r="A189" s="1817" t="s">
        <v>500</v>
      </c>
      <c r="B189" s="780" t="s">
        <v>112</v>
      </c>
      <c r="C189" s="976" t="s">
        <v>32</v>
      </c>
      <c r="D189" s="1794"/>
      <c r="E189" s="1909"/>
      <c r="G189" s="1821" t="s">
        <v>517</v>
      </c>
      <c r="H189" s="693" t="s">
        <v>204</v>
      </c>
      <c r="I189" s="976" t="s">
        <v>46</v>
      </c>
      <c r="J189" s="1792"/>
      <c r="K189" s="1893"/>
    </row>
    <row r="190" spans="1:11" ht="13.5" customHeight="1" x14ac:dyDescent="0.2">
      <c r="A190" s="1817" t="s">
        <v>501</v>
      </c>
      <c r="B190" s="780" t="s">
        <v>502</v>
      </c>
      <c r="C190" s="976" t="s">
        <v>32</v>
      </c>
      <c r="D190" s="1792"/>
      <c r="E190" s="1893"/>
      <c r="G190" s="1821" t="s">
        <v>518</v>
      </c>
      <c r="H190" s="693" t="s">
        <v>173</v>
      </c>
      <c r="I190" s="976" t="s">
        <v>46</v>
      </c>
      <c r="J190" s="1796"/>
      <c r="K190" s="1894"/>
    </row>
    <row r="191" spans="1:11" ht="13.5" customHeight="1" x14ac:dyDescent="0.2">
      <c r="A191" s="1817" t="s">
        <v>503</v>
      </c>
      <c r="B191" s="780" t="s">
        <v>180</v>
      </c>
      <c r="C191" s="976" t="s">
        <v>32</v>
      </c>
      <c r="D191" s="1792"/>
      <c r="E191" s="1893"/>
      <c r="G191" s="1821" t="s">
        <v>74</v>
      </c>
      <c r="H191" s="693" t="s">
        <v>116</v>
      </c>
      <c r="I191" s="976" t="s">
        <v>46</v>
      </c>
      <c r="J191" s="1796"/>
      <c r="K191" s="1894"/>
    </row>
    <row r="192" spans="1:11" ht="13.5" customHeight="1" x14ac:dyDescent="0.2">
      <c r="A192" s="1817" t="s">
        <v>440</v>
      </c>
      <c r="B192" s="780" t="s">
        <v>111</v>
      </c>
      <c r="C192" s="976" t="s">
        <v>32</v>
      </c>
      <c r="D192" s="1792"/>
      <c r="E192" s="1893"/>
      <c r="G192" s="1821" t="s">
        <v>71</v>
      </c>
      <c r="H192" s="693" t="s">
        <v>47</v>
      </c>
      <c r="I192" s="976" t="s">
        <v>46</v>
      </c>
      <c r="J192" s="1796"/>
      <c r="K192" s="1894"/>
    </row>
    <row r="193" spans="1:15" ht="13.5" customHeight="1" x14ac:dyDescent="0.2">
      <c r="A193" s="1817" t="s">
        <v>504</v>
      </c>
      <c r="B193" s="780" t="s">
        <v>27</v>
      </c>
      <c r="C193" s="976" t="s">
        <v>32</v>
      </c>
      <c r="D193" s="1792"/>
      <c r="E193" s="1893"/>
      <c r="G193" s="1821" t="s">
        <v>169</v>
      </c>
      <c r="H193" s="693" t="s">
        <v>254</v>
      </c>
      <c r="I193" s="976" t="s">
        <v>46</v>
      </c>
      <c r="J193" s="1796"/>
      <c r="K193" s="1894"/>
    </row>
    <row r="194" spans="1:15" ht="13.5" customHeight="1" x14ac:dyDescent="0.2">
      <c r="A194" s="1817" t="s">
        <v>505</v>
      </c>
      <c r="B194" s="780" t="s">
        <v>50</v>
      </c>
      <c r="C194" s="976" t="s">
        <v>32</v>
      </c>
      <c r="D194" s="1794"/>
      <c r="E194" s="1909"/>
      <c r="G194" s="1905"/>
      <c r="H194" s="812"/>
      <c r="I194" s="976" t="s">
        <v>46</v>
      </c>
      <c r="J194" s="1792"/>
      <c r="K194" s="1893"/>
    </row>
    <row r="195" spans="1:15" ht="13.5" customHeight="1" x14ac:dyDescent="0.2">
      <c r="A195" s="1817" t="s">
        <v>506</v>
      </c>
      <c r="B195" s="780" t="s">
        <v>65</v>
      </c>
      <c r="C195" s="976" t="s">
        <v>32</v>
      </c>
      <c r="D195" s="1792"/>
      <c r="E195" s="1893"/>
      <c r="G195" s="1905"/>
      <c r="H195" s="812"/>
      <c r="I195" s="976" t="s">
        <v>46</v>
      </c>
      <c r="J195" s="1792"/>
      <c r="K195" s="1893"/>
    </row>
    <row r="196" spans="1:15" ht="13.5" customHeight="1" x14ac:dyDescent="0.2">
      <c r="A196" s="1817" t="s">
        <v>507</v>
      </c>
      <c r="B196" s="780" t="s">
        <v>56</v>
      </c>
      <c r="C196" s="976" t="s">
        <v>32</v>
      </c>
      <c r="D196" s="1792"/>
      <c r="E196" s="1893"/>
      <c r="G196" s="1804"/>
      <c r="H196" s="757"/>
      <c r="I196" s="976" t="s">
        <v>46</v>
      </c>
      <c r="J196" s="1792"/>
      <c r="K196" s="1893"/>
    </row>
    <row r="197" spans="1:15" ht="13.5" customHeight="1" x14ac:dyDescent="0.2">
      <c r="A197" s="1817"/>
      <c r="B197" s="780"/>
      <c r="C197" s="976" t="s">
        <v>32</v>
      </c>
      <c r="D197" s="1792"/>
      <c r="E197" s="1893"/>
      <c r="G197" s="1959" t="s">
        <v>133</v>
      </c>
      <c r="H197" s="686" t="s">
        <v>261</v>
      </c>
      <c r="I197" s="976" t="s">
        <v>46</v>
      </c>
      <c r="J197" s="1792"/>
      <c r="K197" s="1893"/>
    </row>
    <row r="198" spans="1:15" ht="13.5" customHeight="1" x14ac:dyDescent="0.2">
      <c r="A198" s="1919"/>
      <c r="B198" s="809"/>
      <c r="C198" s="976" t="s">
        <v>32</v>
      </c>
      <c r="D198" s="1792"/>
      <c r="E198" s="1893"/>
      <c r="G198" s="1965" t="s">
        <v>129</v>
      </c>
      <c r="H198" s="686" t="s">
        <v>47</v>
      </c>
      <c r="I198" s="976" t="s">
        <v>46</v>
      </c>
      <c r="J198" s="1792"/>
      <c r="K198" s="1893"/>
      <c r="O198" s="1858"/>
    </row>
    <row r="199" spans="1:15" ht="13.5" customHeight="1" x14ac:dyDescent="0.2">
      <c r="A199" s="1817"/>
      <c r="B199" s="780"/>
      <c r="C199" s="976" t="s">
        <v>32</v>
      </c>
      <c r="D199" s="1792"/>
      <c r="E199" s="1893"/>
      <c r="G199" s="1959" t="s">
        <v>519</v>
      </c>
      <c r="H199" s="686" t="s">
        <v>40</v>
      </c>
      <c r="I199" s="976" t="s">
        <v>46</v>
      </c>
      <c r="J199" s="1792"/>
      <c r="K199" s="1893"/>
    </row>
    <row r="200" spans="1:15" ht="13.5" customHeight="1" x14ac:dyDescent="0.2">
      <c r="A200" s="1958" t="s">
        <v>442</v>
      </c>
      <c r="B200" s="779" t="s">
        <v>21</v>
      </c>
      <c r="C200" s="976" t="s">
        <v>32</v>
      </c>
      <c r="D200" s="1792"/>
      <c r="E200" s="1893"/>
      <c r="G200" s="1959" t="s">
        <v>520</v>
      </c>
      <c r="H200" s="686" t="s">
        <v>124</v>
      </c>
      <c r="I200" s="976" t="s">
        <v>46</v>
      </c>
      <c r="J200" s="1792"/>
      <c r="K200" s="1893"/>
    </row>
    <row r="201" spans="1:15" ht="13.5" customHeight="1" x14ac:dyDescent="0.2">
      <c r="A201" s="1958" t="s">
        <v>508</v>
      </c>
      <c r="B201" s="779" t="s">
        <v>287</v>
      </c>
      <c r="C201" s="976" t="s">
        <v>32</v>
      </c>
      <c r="D201" s="1792"/>
      <c r="E201" s="1893"/>
      <c r="G201" s="1959" t="s">
        <v>521</v>
      </c>
      <c r="H201" s="686" t="s">
        <v>184</v>
      </c>
      <c r="I201" s="976" t="s">
        <v>46</v>
      </c>
      <c r="J201" s="1792"/>
      <c r="K201" s="1893"/>
    </row>
    <row r="202" spans="1:15" ht="13.5" customHeight="1" x14ac:dyDescent="0.2">
      <c r="A202" s="1959" t="s">
        <v>616</v>
      </c>
      <c r="B202" s="820" t="s">
        <v>286</v>
      </c>
      <c r="C202" s="976" t="s">
        <v>32</v>
      </c>
      <c r="D202" s="1792"/>
      <c r="E202" s="1893"/>
      <c r="G202" s="1959" t="s">
        <v>522</v>
      </c>
      <c r="H202" s="686" t="s">
        <v>31</v>
      </c>
      <c r="I202" s="976" t="s">
        <v>46</v>
      </c>
      <c r="J202" s="1792"/>
      <c r="K202" s="1893"/>
    </row>
    <row r="203" spans="1:15" ht="13.5" customHeight="1" x14ac:dyDescent="0.2">
      <c r="A203" s="1958" t="s">
        <v>509</v>
      </c>
      <c r="B203" s="779" t="s">
        <v>110</v>
      </c>
      <c r="C203" s="976" t="s">
        <v>32</v>
      </c>
      <c r="D203" s="1792"/>
      <c r="E203" s="1893"/>
      <c r="G203" s="1959" t="s">
        <v>265</v>
      </c>
      <c r="H203" s="686" t="s">
        <v>262</v>
      </c>
      <c r="I203" s="976" t="s">
        <v>46</v>
      </c>
      <c r="J203" s="1792"/>
      <c r="K203" s="1893"/>
    </row>
    <row r="204" spans="1:15" ht="13.5" customHeight="1" x14ac:dyDescent="0.2">
      <c r="A204" s="1958" t="s">
        <v>359</v>
      </c>
      <c r="B204" s="779" t="s">
        <v>287</v>
      </c>
      <c r="C204" s="976" t="s">
        <v>32</v>
      </c>
      <c r="D204" s="1792"/>
      <c r="E204" s="1893"/>
      <c r="G204" s="1966" t="s">
        <v>617</v>
      </c>
      <c r="H204" s="440" t="s">
        <v>27</v>
      </c>
      <c r="I204" s="976" t="s">
        <v>46</v>
      </c>
      <c r="J204" s="1792"/>
      <c r="K204" s="1893"/>
    </row>
    <row r="205" spans="1:15" ht="13.5" customHeight="1" x14ac:dyDescent="0.2">
      <c r="A205" s="1958" t="s">
        <v>445</v>
      </c>
      <c r="B205" s="779" t="s">
        <v>166</v>
      </c>
      <c r="C205" s="976" t="s">
        <v>32</v>
      </c>
      <c r="D205" s="1795"/>
      <c r="E205" s="1907"/>
      <c r="G205" s="1804"/>
      <c r="H205" s="757"/>
      <c r="I205" s="976" t="s">
        <v>46</v>
      </c>
      <c r="J205" s="1792"/>
      <c r="K205" s="1893"/>
    </row>
    <row r="206" spans="1:15" ht="13.5" customHeight="1" x14ac:dyDescent="0.2">
      <c r="A206" s="1958" t="s">
        <v>510</v>
      </c>
      <c r="B206" s="779" t="s">
        <v>62</v>
      </c>
      <c r="C206" s="976" t="s">
        <v>32</v>
      </c>
      <c r="D206" s="1792"/>
      <c r="E206" s="1893"/>
      <c r="G206" s="1804"/>
      <c r="H206" s="757"/>
      <c r="I206" s="976" t="s">
        <v>46</v>
      </c>
      <c r="J206" s="1792"/>
      <c r="K206" s="1893"/>
    </row>
    <row r="207" spans="1:15" ht="13.5" customHeight="1" x14ac:dyDescent="0.2">
      <c r="A207" s="1958" t="s">
        <v>439</v>
      </c>
      <c r="B207" s="779" t="s">
        <v>116</v>
      </c>
      <c r="C207" s="976" t="s">
        <v>32</v>
      </c>
      <c r="D207" s="1796"/>
      <c r="E207" s="1894"/>
      <c r="G207" s="1967"/>
      <c r="H207" s="975"/>
      <c r="I207" s="976" t="s">
        <v>46</v>
      </c>
      <c r="J207" s="1792"/>
      <c r="K207" s="1893"/>
    </row>
    <row r="208" spans="1:15" ht="13.5" customHeight="1" x14ac:dyDescent="0.2">
      <c r="A208" s="1958" t="s">
        <v>511</v>
      </c>
      <c r="B208" s="779" t="s">
        <v>512</v>
      </c>
      <c r="C208" s="976" t="s">
        <v>32</v>
      </c>
      <c r="D208" s="1792"/>
      <c r="E208" s="1893"/>
      <c r="G208" s="1967"/>
      <c r="H208" s="975"/>
      <c r="I208" s="976" t="s">
        <v>46</v>
      </c>
      <c r="J208" s="1792"/>
      <c r="K208" s="1893"/>
    </row>
    <row r="209" spans="1:11" ht="13.5" customHeight="1" x14ac:dyDescent="0.2">
      <c r="A209" s="1958" t="s">
        <v>513</v>
      </c>
      <c r="B209" s="779" t="s">
        <v>40</v>
      </c>
      <c r="C209" s="976" t="s">
        <v>32</v>
      </c>
      <c r="D209" s="1793"/>
      <c r="E209" s="1912"/>
      <c r="G209" s="1824"/>
      <c r="H209" s="974"/>
      <c r="I209" s="976"/>
      <c r="J209" s="1796"/>
      <c r="K209" s="1894"/>
    </row>
    <row r="210" spans="1:11" ht="13.5" customHeight="1" x14ac:dyDescent="0.2">
      <c r="A210" s="1821"/>
      <c r="B210" s="963"/>
      <c r="C210" s="976" t="s">
        <v>32</v>
      </c>
      <c r="D210" s="1792"/>
      <c r="E210" s="1893"/>
      <c r="G210" s="1824"/>
      <c r="H210" s="974"/>
      <c r="I210" s="976"/>
      <c r="J210" s="1796"/>
      <c r="K210" s="1894"/>
    </row>
    <row r="211" spans="1:11" ht="13.5" customHeight="1" x14ac:dyDescent="0.2">
      <c r="A211" s="1817"/>
      <c r="B211" s="780"/>
      <c r="C211" s="976" t="s">
        <v>32</v>
      </c>
      <c r="D211" s="1796"/>
      <c r="E211" s="1894"/>
      <c r="G211" s="1824"/>
      <c r="H211" s="810"/>
      <c r="I211" s="976"/>
      <c r="J211" s="1796"/>
      <c r="K211" s="1894"/>
    </row>
    <row r="212" spans="1:11" ht="13.5" customHeight="1" x14ac:dyDescent="0.2">
      <c r="A212" s="1821"/>
      <c r="B212" s="693"/>
      <c r="C212" s="976" t="s">
        <v>32</v>
      </c>
      <c r="D212" s="1792"/>
      <c r="E212" s="1893"/>
      <c r="G212" s="1824"/>
      <c r="H212" s="810"/>
      <c r="I212" s="976"/>
      <c r="J212" s="1796"/>
      <c r="K212" s="1894"/>
    </row>
    <row r="213" spans="1:11" ht="13.5" customHeight="1" x14ac:dyDescent="0.2">
      <c r="A213" s="1821"/>
      <c r="B213" s="693"/>
      <c r="C213" s="976" t="s">
        <v>32</v>
      </c>
      <c r="D213" s="1797"/>
      <c r="E213" s="1913"/>
      <c r="G213" s="1824"/>
      <c r="H213" s="810"/>
      <c r="I213" s="976"/>
      <c r="J213" s="1792"/>
      <c r="K213" s="1893"/>
    </row>
    <row r="214" spans="1:11" ht="13.5" customHeight="1" x14ac:dyDescent="0.2">
      <c r="A214" s="1857" t="s">
        <v>66</v>
      </c>
      <c r="B214" s="1841"/>
      <c r="C214" s="1842"/>
      <c r="D214" s="1843"/>
      <c r="E214" s="1860"/>
      <c r="G214" s="1824"/>
      <c r="H214" s="810"/>
      <c r="I214" s="976"/>
      <c r="J214" s="1792"/>
      <c r="K214" s="1893"/>
    </row>
    <row r="215" spans="1:11" ht="13.5" customHeight="1" x14ac:dyDescent="0.2">
      <c r="A215" s="1960" t="s">
        <v>514</v>
      </c>
      <c r="B215" s="826" t="s">
        <v>113</v>
      </c>
      <c r="C215" s="976" t="s">
        <v>66</v>
      </c>
      <c r="D215" s="1797"/>
      <c r="E215" s="1913"/>
      <c r="G215" s="1824"/>
      <c r="H215" s="810"/>
      <c r="I215" s="976"/>
      <c r="J215" s="1792"/>
      <c r="K215" s="1893"/>
    </row>
    <row r="216" spans="1:11" ht="13.5" customHeight="1" x14ac:dyDescent="0.2">
      <c r="A216" s="1961" t="s">
        <v>469</v>
      </c>
      <c r="B216" s="827" t="s">
        <v>47</v>
      </c>
      <c r="C216" s="976" t="s">
        <v>66</v>
      </c>
      <c r="D216" s="1797"/>
      <c r="E216" s="1913"/>
      <c r="G216" s="1824"/>
      <c r="H216" s="810"/>
      <c r="I216" s="976"/>
      <c r="J216" s="1796"/>
      <c r="K216" s="1894"/>
    </row>
    <row r="217" spans="1:11" ht="13.5" customHeight="1" x14ac:dyDescent="0.2">
      <c r="A217" s="1960" t="s">
        <v>515</v>
      </c>
      <c r="B217" s="826" t="s">
        <v>78</v>
      </c>
      <c r="C217" s="976" t="s">
        <v>66</v>
      </c>
      <c r="D217" s="1797"/>
      <c r="E217" s="1913"/>
      <c r="G217" s="1824"/>
      <c r="H217" s="810"/>
      <c r="I217" s="976"/>
      <c r="J217" s="1792"/>
      <c r="K217" s="1893"/>
    </row>
    <row r="218" spans="1:11" ht="13.5" customHeight="1" x14ac:dyDescent="0.2">
      <c r="A218" s="1961" t="s">
        <v>469</v>
      </c>
      <c r="B218" s="826" t="s">
        <v>27</v>
      </c>
      <c r="C218" s="976" t="s">
        <v>66</v>
      </c>
      <c r="D218" s="1797"/>
      <c r="E218" s="1913"/>
      <c r="G218" s="1807"/>
      <c r="H218" s="972"/>
      <c r="I218" s="976"/>
      <c r="J218" s="1796"/>
      <c r="K218" s="1894"/>
    </row>
    <row r="219" spans="1:11" ht="13.5" customHeight="1" x14ac:dyDescent="0.2">
      <c r="A219" s="1960" t="s">
        <v>470</v>
      </c>
      <c r="B219" s="826" t="s">
        <v>55</v>
      </c>
      <c r="C219" s="976" t="s">
        <v>66</v>
      </c>
      <c r="D219" s="1797"/>
      <c r="E219" s="1913"/>
      <c r="G219" s="1807"/>
      <c r="H219" s="970"/>
      <c r="I219" s="976"/>
      <c r="J219" s="1792"/>
      <c r="K219" s="1893"/>
    </row>
    <row r="220" spans="1:11" ht="13.5" customHeight="1" x14ac:dyDescent="0.2">
      <c r="A220" s="1960" t="s">
        <v>516</v>
      </c>
      <c r="B220" s="826" t="s">
        <v>40</v>
      </c>
      <c r="C220" s="976" t="s">
        <v>66</v>
      </c>
      <c r="D220" s="1797"/>
      <c r="E220" s="1913"/>
      <c r="G220" s="1807"/>
      <c r="H220" s="434"/>
      <c r="I220" s="976"/>
      <c r="J220" s="1796"/>
      <c r="K220" s="1894"/>
    </row>
    <row r="221" spans="1:11" ht="13.5" customHeight="1" x14ac:dyDescent="0.2">
      <c r="A221" s="1960" t="s">
        <v>618</v>
      </c>
      <c r="B221" s="826" t="s">
        <v>88</v>
      </c>
      <c r="C221" s="976" t="s">
        <v>66</v>
      </c>
      <c r="D221" s="1797"/>
      <c r="E221" s="1913"/>
      <c r="G221" s="1807"/>
      <c r="H221" s="970"/>
      <c r="I221" s="976"/>
      <c r="J221" s="1796"/>
      <c r="K221" s="1894"/>
    </row>
    <row r="222" spans="1:11" ht="13.5" customHeight="1" x14ac:dyDescent="0.2">
      <c r="A222" s="1960" t="s">
        <v>619</v>
      </c>
      <c r="B222" s="826" t="s">
        <v>72</v>
      </c>
      <c r="C222" s="976" t="s">
        <v>66</v>
      </c>
      <c r="D222" s="1797"/>
      <c r="E222" s="1913"/>
      <c r="G222" s="1807"/>
      <c r="H222" s="970"/>
      <c r="I222" s="976"/>
      <c r="J222" s="1796"/>
      <c r="K222" s="1894"/>
    </row>
    <row r="223" spans="1:11" ht="13.5" customHeight="1" x14ac:dyDescent="0.2">
      <c r="A223" s="1960" t="s">
        <v>473</v>
      </c>
      <c r="B223" s="826" t="s">
        <v>474</v>
      </c>
      <c r="C223" s="976" t="s">
        <v>66</v>
      </c>
      <c r="D223" s="1798"/>
      <c r="E223" s="1806"/>
      <c r="G223" s="1807"/>
      <c r="H223" s="970"/>
      <c r="I223" s="976"/>
      <c r="J223" s="1796"/>
      <c r="K223" s="1894"/>
    </row>
    <row r="224" spans="1:11" ht="13.5" customHeight="1" x14ac:dyDescent="0.2">
      <c r="A224" s="1960" t="s">
        <v>556</v>
      </c>
      <c r="B224" s="826" t="s">
        <v>112</v>
      </c>
      <c r="C224" s="976" t="s">
        <v>66</v>
      </c>
      <c r="D224" s="1796"/>
      <c r="E224" s="1894"/>
      <c r="G224" s="1807"/>
      <c r="H224" s="970"/>
      <c r="I224" s="976"/>
      <c r="J224" s="1796"/>
      <c r="K224" s="1894"/>
    </row>
    <row r="225" spans="1:11" ht="13.5" customHeight="1" x14ac:dyDescent="0.2">
      <c r="A225" s="1960" t="s">
        <v>557</v>
      </c>
      <c r="B225" s="826" t="s">
        <v>558</v>
      </c>
      <c r="C225" s="976" t="s">
        <v>66</v>
      </c>
      <c r="D225" s="1799"/>
      <c r="E225" s="1916"/>
      <c r="G225" s="1810"/>
      <c r="H225" s="783"/>
      <c r="I225" s="976"/>
      <c r="J225" s="1792"/>
      <c r="K225" s="1893"/>
    </row>
    <row r="226" spans="1:11" ht="13.5" customHeight="1" x14ac:dyDescent="0.2">
      <c r="A226" s="1960" t="s">
        <v>559</v>
      </c>
      <c r="B226" s="826" t="s">
        <v>560</v>
      </c>
      <c r="C226" s="976" t="s">
        <v>66</v>
      </c>
      <c r="D226" s="1792"/>
      <c r="E226" s="1893"/>
      <c r="G226" s="1810"/>
      <c r="H226" s="783"/>
      <c r="I226" s="976"/>
      <c r="J226" s="1792"/>
      <c r="K226" s="1893"/>
    </row>
    <row r="227" spans="1:11" ht="13.5" customHeight="1" x14ac:dyDescent="0.2">
      <c r="A227" s="1817"/>
      <c r="B227" s="780"/>
      <c r="C227" s="976" t="s">
        <v>66</v>
      </c>
      <c r="D227" s="1792"/>
      <c r="E227" s="1893"/>
      <c r="G227" s="1810"/>
      <c r="H227" s="783"/>
      <c r="I227" s="976"/>
      <c r="J227" s="1792"/>
      <c r="K227" s="1893"/>
    </row>
    <row r="228" spans="1:11" ht="13.5" customHeight="1" thickBot="1" x14ac:dyDescent="0.25">
      <c r="A228" s="1817"/>
      <c r="B228" s="780"/>
      <c r="C228" s="976" t="s">
        <v>66</v>
      </c>
      <c r="D228" s="1792"/>
      <c r="E228" s="1893"/>
      <c r="G228" s="1810"/>
      <c r="H228" s="783"/>
      <c r="I228" s="976"/>
      <c r="J228" s="1796"/>
      <c r="K228" s="1894"/>
    </row>
    <row r="229" spans="1:11" ht="13.5" customHeight="1" x14ac:dyDescent="0.2">
      <c r="A229" s="1859" t="s">
        <v>241</v>
      </c>
      <c r="B229" s="1845"/>
      <c r="C229" s="1903"/>
      <c r="D229" s="1922"/>
      <c r="E229" s="1908"/>
      <c r="G229" s="1810"/>
      <c r="H229" s="783"/>
      <c r="I229" s="976"/>
      <c r="J229" s="1796"/>
      <c r="K229" s="1894"/>
    </row>
    <row r="230" spans="1:11" ht="13.5" customHeight="1" x14ac:dyDescent="0.2">
      <c r="A230" s="1962" t="s">
        <v>492</v>
      </c>
      <c r="B230" s="796" t="s">
        <v>62</v>
      </c>
      <c r="C230" s="976" t="s">
        <v>83</v>
      </c>
      <c r="D230" s="1796"/>
      <c r="E230" s="1894"/>
      <c r="G230" s="1810"/>
      <c r="H230" s="783"/>
      <c r="I230" s="976"/>
      <c r="J230" s="1796"/>
      <c r="K230" s="1894"/>
    </row>
    <row r="231" spans="1:11" ht="13.5" customHeight="1" x14ac:dyDescent="0.2">
      <c r="A231" s="1962" t="s">
        <v>493</v>
      </c>
      <c r="B231" s="796" t="s">
        <v>47</v>
      </c>
      <c r="C231" s="976" t="s">
        <v>83</v>
      </c>
      <c r="D231" s="1796"/>
      <c r="E231" s="1894"/>
      <c r="G231" s="1810"/>
      <c r="H231" s="783"/>
      <c r="I231" s="976"/>
      <c r="J231" s="1796"/>
      <c r="K231" s="1894"/>
    </row>
    <row r="232" spans="1:11" ht="13.5" customHeight="1" x14ac:dyDescent="0.2">
      <c r="A232" s="1962" t="s">
        <v>288</v>
      </c>
      <c r="B232" s="796" t="s">
        <v>62</v>
      </c>
      <c r="C232" s="976" t="s">
        <v>83</v>
      </c>
      <c r="D232" s="1796"/>
      <c r="E232" s="1894"/>
      <c r="G232" s="1810"/>
      <c r="H232" s="783"/>
      <c r="I232" s="976"/>
      <c r="J232" s="1792"/>
      <c r="K232" s="1893"/>
    </row>
    <row r="233" spans="1:11" ht="13.5" customHeight="1" x14ac:dyDescent="0.2">
      <c r="A233" s="1962" t="s">
        <v>288</v>
      </c>
      <c r="B233" s="796" t="s">
        <v>289</v>
      </c>
      <c r="C233" s="976" t="s">
        <v>83</v>
      </c>
      <c r="D233" s="1792"/>
      <c r="E233" s="1893"/>
      <c r="G233" s="1810"/>
      <c r="H233" s="783"/>
      <c r="I233" s="976"/>
      <c r="J233" s="1792"/>
      <c r="K233" s="1893"/>
    </row>
    <row r="234" spans="1:11" ht="13.5" customHeight="1" x14ac:dyDescent="0.2">
      <c r="A234" s="1962" t="s">
        <v>494</v>
      </c>
      <c r="B234" s="796" t="s">
        <v>57</v>
      </c>
      <c r="C234" s="976" t="s">
        <v>83</v>
      </c>
      <c r="D234" s="1792"/>
      <c r="E234" s="1893"/>
      <c r="G234" s="1810"/>
      <c r="H234" s="783"/>
      <c r="I234" s="976"/>
      <c r="J234" s="1792"/>
      <c r="K234" s="1893"/>
    </row>
    <row r="235" spans="1:11" ht="13.5" customHeight="1" x14ac:dyDescent="0.2">
      <c r="A235" s="1962" t="s">
        <v>121</v>
      </c>
      <c r="B235" s="796" t="s">
        <v>62</v>
      </c>
      <c r="C235" s="976" t="s">
        <v>83</v>
      </c>
      <c r="D235" s="1792"/>
      <c r="E235" s="1893"/>
      <c r="G235" s="1810"/>
      <c r="H235" s="783"/>
      <c r="I235" s="976"/>
      <c r="J235" s="1792"/>
      <c r="K235" s="1893"/>
    </row>
    <row r="236" spans="1:11" ht="13.5" customHeight="1" x14ac:dyDescent="0.2">
      <c r="A236" s="1962" t="s">
        <v>291</v>
      </c>
      <c r="B236" s="796" t="s">
        <v>292</v>
      </c>
      <c r="C236" s="976" t="s">
        <v>83</v>
      </c>
      <c r="D236" s="1792"/>
      <c r="E236" s="1893"/>
      <c r="G236" s="1810"/>
      <c r="H236" s="783"/>
      <c r="I236" s="976"/>
      <c r="J236" s="1792"/>
      <c r="K236" s="1893"/>
    </row>
    <row r="237" spans="1:11" ht="13.5" customHeight="1" x14ac:dyDescent="0.2">
      <c r="A237" s="1962" t="s">
        <v>273</v>
      </c>
      <c r="B237" s="796" t="s">
        <v>54</v>
      </c>
      <c r="C237" s="976" t="s">
        <v>83</v>
      </c>
      <c r="D237" s="1792"/>
      <c r="E237" s="1893"/>
      <c r="G237" s="1810"/>
      <c r="H237" s="783"/>
      <c r="I237" s="976"/>
      <c r="J237" s="1792"/>
      <c r="K237" s="1893"/>
    </row>
    <row r="238" spans="1:11" ht="13.5" customHeight="1" x14ac:dyDescent="0.2">
      <c r="A238" s="1962" t="s">
        <v>495</v>
      </c>
      <c r="B238" s="796" t="s">
        <v>182</v>
      </c>
      <c r="C238" s="976" t="s">
        <v>83</v>
      </c>
      <c r="D238" s="1792"/>
      <c r="E238" s="1893"/>
      <c r="G238" s="1810"/>
      <c r="H238" s="783"/>
      <c r="I238" s="976"/>
      <c r="J238" s="1792"/>
      <c r="K238" s="1893"/>
    </row>
    <row r="239" spans="1:11" ht="13.5" customHeight="1" x14ac:dyDescent="0.2">
      <c r="A239" s="1962" t="s">
        <v>294</v>
      </c>
      <c r="B239" s="796" t="s">
        <v>234</v>
      </c>
      <c r="C239" s="976" t="s">
        <v>83</v>
      </c>
      <c r="D239" s="1792"/>
      <c r="E239" s="1893"/>
      <c r="G239" s="1810"/>
      <c r="H239" s="783"/>
      <c r="I239" s="976"/>
      <c r="J239" s="1792"/>
      <c r="K239" s="1893"/>
    </row>
    <row r="240" spans="1:11" ht="13.5" customHeight="1" x14ac:dyDescent="0.2">
      <c r="A240" s="1962" t="s">
        <v>165</v>
      </c>
      <c r="B240" s="796" t="s">
        <v>55</v>
      </c>
      <c r="C240" s="976" t="s">
        <v>83</v>
      </c>
      <c r="D240" s="1792"/>
      <c r="E240" s="1893"/>
      <c r="G240" s="1810"/>
      <c r="H240" s="783"/>
      <c r="I240" s="976"/>
      <c r="J240" s="1792"/>
      <c r="K240" s="1893"/>
    </row>
    <row r="241" spans="1:11" ht="13.5" customHeight="1" x14ac:dyDescent="0.2">
      <c r="A241" s="1962" t="s">
        <v>496</v>
      </c>
      <c r="B241" s="796" t="s">
        <v>497</v>
      </c>
      <c r="C241" s="976" t="s">
        <v>83</v>
      </c>
      <c r="D241" s="1792"/>
      <c r="E241" s="1893"/>
      <c r="G241" s="1810"/>
      <c r="H241" s="783"/>
      <c r="I241" s="976"/>
      <c r="J241" s="1792"/>
      <c r="K241" s="1893"/>
    </row>
    <row r="242" spans="1:11" ht="13.5" customHeight="1" x14ac:dyDescent="0.2">
      <c r="A242" s="1962" t="s">
        <v>85</v>
      </c>
      <c r="B242" s="796" t="s">
        <v>25</v>
      </c>
      <c r="C242" s="976" t="s">
        <v>83</v>
      </c>
      <c r="D242" s="1792"/>
      <c r="E242" s="1893"/>
      <c r="G242" s="1810"/>
      <c r="H242" s="783"/>
      <c r="I242" s="976"/>
      <c r="J242" s="1792"/>
      <c r="K242" s="1893"/>
    </row>
    <row r="243" spans="1:11" ht="13.5" customHeight="1" x14ac:dyDescent="0.2">
      <c r="A243" s="1962" t="s">
        <v>293</v>
      </c>
      <c r="B243" s="796" t="s">
        <v>31</v>
      </c>
      <c r="C243" s="976" t="s">
        <v>83</v>
      </c>
      <c r="D243" s="1792"/>
      <c r="E243" s="1893"/>
      <c r="G243" s="1810"/>
      <c r="H243" s="783"/>
      <c r="I243" s="976"/>
      <c r="J243" s="1792"/>
      <c r="K243" s="1893"/>
    </row>
    <row r="244" spans="1:11" ht="12.75" customHeight="1" x14ac:dyDescent="0.2">
      <c r="A244" s="1802" t="s">
        <v>122</v>
      </c>
      <c r="B244" s="889" t="s">
        <v>55</v>
      </c>
      <c r="C244" s="976" t="s">
        <v>83</v>
      </c>
      <c r="D244" s="1792"/>
      <c r="E244" s="1893"/>
      <c r="G244" s="1810"/>
      <c r="H244" s="783"/>
      <c r="I244" s="976"/>
      <c r="J244" s="1792"/>
      <c r="K244" s="1893"/>
    </row>
    <row r="245" spans="1:11" ht="12.75" customHeight="1" thickBot="1" x14ac:dyDescent="0.25">
      <c r="A245" s="1963" t="s">
        <v>90</v>
      </c>
      <c r="B245" s="1964" t="s">
        <v>47</v>
      </c>
      <c r="C245" s="1831" t="s">
        <v>83</v>
      </c>
      <c r="D245" s="1800"/>
      <c r="E245" s="1897"/>
      <c r="G245" s="1811"/>
      <c r="H245" s="1812"/>
      <c r="I245" s="1831"/>
      <c r="J245" s="1800"/>
      <c r="K245" s="1897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2018-12-11T12:11:14Z</cp:lastPrinted>
  <dcterms:created xsi:type="dcterms:W3CDTF">2005-11-13T18:04:57Z</dcterms:created>
  <dcterms:modified xsi:type="dcterms:W3CDTF">2018-12-11T12:18:15Z</dcterms:modified>
</cp:coreProperties>
</file>