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4220" windowHeight="8310" firstSheet="4" activeTab="8"/>
  </bookViews>
  <sheets>
    <sheet name="Celkové výsledkky U11" sheetId="3" r:id="rId1"/>
    <sheet name="Střelci celkem U11" sheetId="1" r:id="rId2"/>
    <sheet name="Střelci po týmech U11" sheetId="2" r:id="rId3"/>
    <sheet name="BODOVACÍ LÍSTKY U11" sheetId="11" r:id="rId4"/>
    <sheet name="Celkové výsledky U13" sheetId="10" r:id="rId5"/>
    <sheet name="Střelci celkem U13" sheetId="9" r:id="rId6"/>
    <sheet name="Střelci po týmech U13" sheetId="8" r:id="rId7"/>
    <sheet name="Bodovací lístky U13" sheetId="7" r:id="rId8"/>
    <sheet name="ROZHODČÍ V DĚTSKÉ L.-HVIZDNÉ" sheetId="17" r:id="rId9"/>
  </sheets>
  <calcPr calcId="145621"/>
</workbook>
</file>

<file path=xl/calcChain.xml><?xml version="1.0" encoding="utf-8"?>
<calcChain xmlns="http://schemas.openxmlformats.org/spreadsheetml/2006/main">
  <c r="L73" i="7" l="1"/>
  <c r="L31" i="7"/>
  <c r="L62" i="11"/>
  <c r="L47" i="11"/>
  <c r="L46" i="11"/>
  <c r="L49" i="11"/>
  <c r="L26" i="2"/>
  <c r="L48" i="2"/>
  <c r="S13" i="17" l="1"/>
  <c r="L70" i="7" l="1"/>
  <c r="L75" i="7"/>
  <c r="L64" i="11"/>
  <c r="S14" i="17" l="1"/>
  <c r="L42" i="7"/>
  <c r="L36" i="7"/>
  <c r="L43" i="7"/>
  <c r="L41" i="7"/>
  <c r="L16" i="7"/>
  <c r="L32" i="7"/>
  <c r="L35" i="7"/>
  <c r="L69" i="7"/>
  <c r="L9" i="3" l="1"/>
  <c r="L27" i="2" l="1"/>
  <c r="L25" i="2"/>
  <c r="L40" i="11" l="1"/>
  <c r="L48" i="11"/>
  <c r="L41" i="11"/>
  <c r="L23" i="11"/>
  <c r="L34" i="11"/>
  <c r="L38" i="11"/>
  <c r="L43" i="11"/>
  <c r="L36" i="11"/>
  <c r="L26" i="11"/>
  <c r="L31" i="11"/>
  <c r="L45" i="11"/>
  <c r="S12" i="17"/>
  <c r="L68" i="7"/>
  <c r="L24" i="7"/>
  <c r="L37" i="7"/>
  <c r="L39" i="7"/>
  <c r="L19" i="7" l="1"/>
  <c r="L17" i="7"/>
  <c r="L34" i="7"/>
  <c r="L11" i="7"/>
  <c r="L9" i="7"/>
  <c r="L74" i="7"/>
  <c r="L64" i="7"/>
  <c r="S6" i="17"/>
  <c r="S7" i="17"/>
  <c r="S8" i="17"/>
  <c r="S9" i="17"/>
  <c r="S10" i="17"/>
  <c r="S11" i="17"/>
  <c r="L4" i="10"/>
  <c r="L3" i="10"/>
  <c r="L5" i="10"/>
  <c r="L6" i="10"/>
  <c r="L7" i="10"/>
  <c r="L15" i="11"/>
  <c r="L49" i="2"/>
  <c r="L47" i="2"/>
  <c r="L34" i="2"/>
  <c r="L8" i="3" l="1"/>
  <c r="L7" i="3"/>
  <c r="L6" i="3"/>
  <c r="L5" i="3"/>
  <c r="L4" i="3"/>
  <c r="L3" i="3"/>
  <c r="L21" i="11"/>
  <c r="L44" i="11"/>
  <c r="L27" i="11"/>
  <c r="L14" i="11"/>
  <c r="L35" i="11"/>
  <c r="L89" i="2"/>
  <c r="L88" i="2"/>
  <c r="L87" i="2"/>
  <c r="L86" i="2"/>
  <c r="L85" i="2"/>
  <c r="L77" i="2"/>
  <c r="L84" i="2"/>
  <c r="L83" i="2"/>
  <c r="L80" i="2"/>
  <c r="L82" i="2"/>
  <c r="L79" i="2"/>
  <c r="L78" i="2"/>
  <c r="L76" i="2"/>
  <c r="L81" i="2"/>
  <c r="L46" i="2"/>
  <c r="L108" i="8"/>
  <c r="L100" i="8"/>
  <c r="L107" i="8"/>
  <c r="L102" i="8"/>
  <c r="L106" i="8"/>
  <c r="L103" i="8"/>
  <c r="L101" i="8"/>
  <c r="L105" i="8"/>
  <c r="L98" i="8"/>
  <c r="L99" i="8"/>
  <c r="L104" i="8"/>
  <c r="L109" i="8"/>
  <c r="L82" i="8"/>
  <c r="L84" i="8"/>
  <c r="L87" i="8"/>
  <c r="L80" i="8"/>
  <c r="L85" i="8"/>
  <c r="L77" i="8"/>
  <c r="L78" i="8"/>
  <c r="L79" i="8"/>
  <c r="L81" i="8"/>
  <c r="L83" i="8"/>
  <c r="L86" i="8"/>
  <c r="L88" i="8"/>
  <c r="S4" i="17"/>
  <c r="S5" i="17"/>
  <c r="L10" i="7"/>
  <c r="L11" i="11"/>
  <c r="L60" i="2"/>
  <c r="L39" i="11"/>
  <c r="L6" i="2"/>
  <c r="L15" i="2"/>
  <c r="L65" i="7"/>
  <c r="L7" i="2"/>
  <c r="L23" i="7"/>
  <c r="L33" i="7"/>
  <c r="L30" i="7"/>
  <c r="L26" i="7"/>
  <c r="L18" i="7"/>
  <c r="L14" i="7"/>
  <c r="L25" i="7"/>
  <c r="L22" i="7"/>
  <c r="L15" i="7"/>
  <c r="L11" i="2"/>
  <c r="L24" i="11"/>
  <c r="L13" i="11"/>
  <c r="L17" i="11"/>
  <c r="L33" i="11"/>
  <c r="L7" i="11"/>
  <c r="L8" i="11"/>
  <c r="L25" i="11"/>
  <c r="L22" i="11"/>
  <c r="L18" i="11"/>
  <c r="L32" i="11"/>
  <c r="L42" i="11"/>
  <c r="L61" i="11"/>
  <c r="L65" i="8"/>
  <c r="L64" i="8"/>
  <c r="L57" i="8"/>
  <c r="L61" i="8"/>
  <c r="L63" i="8"/>
  <c r="L56" i="8"/>
  <c r="L62" i="8"/>
  <c r="L55" i="8"/>
  <c r="L60" i="8"/>
  <c r="L54" i="8"/>
  <c r="L53" i="8"/>
  <c r="L58" i="8"/>
  <c r="L51" i="8"/>
  <c r="L59" i="8"/>
  <c r="L50" i="8"/>
  <c r="L52" i="8"/>
  <c r="L12" i="2"/>
  <c r="L63" i="11"/>
  <c r="L65" i="11"/>
  <c r="L66" i="11"/>
  <c r="L59" i="11"/>
  <c r="L60" i="11"/>
  <c r="L55" i="11"/>
  <c r="L56" i="11"/>
  <c r="L57" i="11"/>
  <c r="L53" i="11"/>
  <c r="L58" i="11"/>
  <c r="L54" i="11"/>
  <c r="L10" i="11"/>
  <c r="L19" i="11"/>
  <c r="L6" i="11"/>
  <c r="L5" i="11"/>
  <c r="L12" i="11"/>
  <c r="L9" i="11"/>
  <c r="L37" i="11"/>
  <c r="L16" i="11"/>
  <c r="L20" i="11"/>
  <c r="L29" i="11"/>
  <c r="L28" i="11"/>
  <c r="L30" i="11"/>
  <c r="L63" i="7"/>
  <c r="L67" i="7"/>
  <c r="L62" i="7"/>
  <c r="L61" i="7"/>
  <c r="L71" i="7"/>
  <c r="L72" i="7"/>
  <c r="L66" i="7"/>
  <c r="L13" i="7"/>
  <c r="L21" i="7"/>
  <c r="L6" i="7"/>
  <c r="L5" i="7"/>
  <c r="L20" i="7"/>
  <c r="L28" i="7"/>
  <c r="L8" i="7"/>
  <c r="L7" i="7"/>
  <c r="L29" i="7"/>
  <c r="L38" i="7"/>
  <c r="L12" i="7"/>
  <c r="L27" i="7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29" i="8"/>
  <c r="L26" i="8"/>
  <c r="L27" i="8"/>
  <c r="L28" i="8"/>
  <c r="L30" i="8"/>
  <c r="L25" i="8"/>
  <c r="L19" i="8"/>
  <c r="L13" i="8"/>
  <c r="L12" i="8"/>
  <c r="L18" i="8"/>
  <c r="L11" i="8"/>
  <c r="L17" i="8"/>
  <c r="L16" i="8"/>
  <c r="L15" i="8"/>
  <c r="L14" i="8"/>
  <c r="L10" i="8"/>
  <c r="L7" i="8"/>
  <c r="L8" i="8"/>
  <c r="L6" i="8"/>
  <c r="L9" i="8"/>
  <c r="L56" i="2"/>
  <c r="L64" i="2"/>
  <c r="L57" i="2"/>
  <c r="L58" i="2"/>
  <c r="L59" i="2"/>
  <c r="L61" i="2"/>
  <c r="L67" i="2"/>
  <c r="L66" i="2"/>
  <c r="L63" i="2"/>
  <c r="L54" i="2"/>
  <c r="L55" i="2"/>
  <c r="L69" i="2"/>
  <c r="L65" i="2"/>
  <c r="L71" i="2"/>
  <c r="L70" i="2"/>
  <c r="L68" i="2"/>
  <c r="L62" i="2"/>
  <c r="L37" i="2"/>
  <c r="L33" i="2"/>
  <c r="L32" i="2"/>
  <c r="L38" i="2"/>
  <c r="L40" i="2"/>
  <c r="L41" i="2"/>
  <c r="L42" i="2"/>
  <c r="L39" i="2"/>
  <c r="L36" i="2"/>
  <c r="L35" i="2"/>
  <c r="L44" i="2"/>
  <c r="L43" i="2"/>
  <c r="L45" i="2"/>
  <c r="L5" i="2"/>
  <c r="L8" i="2"/>
  <c r="L10" i="2"/>
  <c r="L14" i="2"/>
  <c r="L13" i="2"/>
  <c r="L16" i="2"/>
  <c r="L17" i="2"/>
  <c r="L18" i="2"/>
  <c r="L19" i="2"/>
  <c r="L24" i="2"/>
  <c r="L20" i="2"/>
  <c r="L21" i="2"/>
  <c r="L22" i="2"/>
  <c r="L23" i="2"/>
  <c r="L9" i="2"/>
  <c r="S15" i="17" l="1"/>
</calcChain>
</file>

<file path=xl/sharedStrings.xml><?xml version="1.0" encoding="utf-8"?>
<sst xmlns="http://schemas.openxmlformats.org/spreadsheetml/2006/main" count="2132" uniqueCount="678">
  <si>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</si>
  <si>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</si>
  <si>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</si>
  <si>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</si>
  <si>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</si>
  <si>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</si>
  <si>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</si>
  <si>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</si>
  <si>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</si>
  <si>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</si>
  <si>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</si>
  <si>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</si>
  <si>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</si>
  <si>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</si>
  <si>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</si>
  <si>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</si>
  <si>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</si>
  <si>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</si>
  <si>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</si>
  <si>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</si>
  <si>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</si>
  <si>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</si>
  <si>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</si>
  <si>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</si>
  <si>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</si>
  <si>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</si>
  <si>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</si>
  <si>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</si>
  <si>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</si>
  <si>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</si>
  <si>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</si>
  <si>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</si>
  <si>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3.kolo</t>
  </si>
  <si>
    <t>Nešporová</t>
  </si>
  <si>
    <t>Majda</t>
  </si>
  <si>
    <t>4.kolo</t>
  </si>
  <si>
    <t>5.kolo</t>
  </si>
  <si>
    <t>Matyáš</t>
  </si>
  <si>
    <t>6.kolo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</si>
  <si>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</si>
  <si>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</si>
  <si>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</si>
  <si>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</si>
  <si>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</si>
  <si>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</si>
  <si>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</si>
  <si>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</si>
  <si>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</si>
  <si>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</si>
  <si>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</si>
  <si>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</si>
  <si>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</si>
  <si>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</si>
  <si>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</si>
  <si>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</si>
  <si>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</si>
  <si>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</si>
  <si>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 xml:space="preserve">Mikulka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</si>
  <si>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</si>
  <si>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</si>
  <si>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</si>
  <si>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</si>
  <si>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</si>
  <si>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</si>
  <si>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</si>
  <si>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</si>
  <si>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</si>
  <si>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</si>
  <si>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</si>
  <si>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</si>
  <si>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</si>
  <si>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</si>
  <si>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</si>
  <si>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</si>
  <si>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</si>
  <si>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</si>
  <si>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Jánský</t>
  </si>
  <si>
    <t>Šimon</t>
  </si>
  <si>
    <t>Čelikovský František</t>
  </si>
  <si>
    <t>Raška Ondřej</t>
  </si>
  <si>
    <t>Mikulka Matyáš</t>
  </si>
  <si>
    <t>Nešporová Majda</t>
  </si>
  <si>
    <t>Rychmach</t>
  </si>
  <si>
    <t>Matějů</t>
  </si>
  <si>
    <t>Halama</t>
  </si>
  <si>
    <t>Kuchař</t>
  </si>
  <si>
    <t>Nešpor Matěj</t>
  </si>
  <si>
    <t>Petrák</t>
  </si>
  <si>
    <t>Tobiáš</t>
  </si>
  <si>
    <t>Štěpán</t>
  </si>
  <si>
    <t>Rychmachová</t>
  </si>
  <si>
    <t>7.kolo</t>
  </si>
  <si>
    <t>8.kolo</t>
  </si>
  <si>
    <t>Pivný</t>
  </si>
  <si>
    <t>Adam</t>
  </si>
  <si>
    <t>Čurda</t>
  </si>
  <si>
    <t>Petrů</t>
  </si>
  <si>
    <t>Adélka</t>
  </si>
  <si>
    <t>Josef</t>
  </si>
  <si>
    <t>Bednářová</t>
  </si>
  <si>
    <t>Sára</t>
  </si>
  <si>
    <t>Kučiak</t>
  </si>
  <si>
    <t>Lukáš</t>
  </si>
  <si>
    <t>DUBEN</t>
  </si>
  <si>
    <t>KVĚTEN</t>
  </si>
  <si>
    <t>Duben</t>
  </si>
  <si>
    <t>Květen</t>
  </si>
  <si>
    <t>Plechšmíd</t>
  </si>
  <si>
    <t>Jakub</t>
  </si>
  <si>
    <t>Zachata</t>
  </si>
  <si>
    <t>4.</t>
  </si>
  <si>
    <t>5.</t>
  </si>
  <si>
    <t>TJ Malešice</t>
  </si>
  <si>
    <t>0</t>
  </si>
  <si>
    <t>4</t>
  </si>
  <si>
    <t>Jiří</t>
  </si>
  <si>
    <t>Grézl</t>
  </si>
  <si>
    <t>Klára</t>
  </si>
  <si>
    <t>Dan</t>
  </si>
  <si>
    <t>David</t>
  </si>
  <si>
    <t>LCJM</t>
  </si>
  <si>
    <t>MALE</t>
  </si>
  <si>
    <t>Grézl Matyáš</t>
  </si>
  <si>
    <t>BODY</t>
  </si>
  <si>
    <t xml:space="preserve">Sokol Spořilov A </t>
  </si>
  <si>
    <t>Sokol Spořilov B</t>
  </si>
  <si>
    <t xml:space="preserve">Sluneč-  nice </t>
  </si>
  <si>
    <t>A -Sokol Spořilov</t>
  </si>
  <si>
    <t>B -Sokol Spořilov</t>
  </si>
  <si>
    <t>Sokol Spořilov A</t>
  </si>
  <si>
    <t>Lojka</t>
  </si>
  <si>
    <t>Kudláček</t>
  </si>
  <si>
    <t>Odcházel</t>
  </si>
  <si>
    <t>Fišerová</t>
  </si>
  <si>
    <t>Petrák Tobiáš</t>
  </si>
  <si>
    <t>Staněk Emil</t>
  </si>
  <si>
    <t>Kuchař Matěj</t>
  </si>
  <si>
    <t>Fišer Jan</t>
  </si>
  <si>
    <t>Matějů Tereza</t>
  </si>
  <si>
    <t>Trávníček  Čenda</t>
  </si>
  <si>
    <t>Kindl</t>
  </si>
  <si>
    <t>Filip</t>
  </si>
  <si>
    <t>Janovský</t>
  </si>
  <si>
    <t>Bára</t>
  </si>
  <si>
    <t>Halamová</t>
  </si>
  <si>
    <t>Peruth</t>
  </si>
  <si>
    <t>Kájínková</t>
  </si>
  <si>
    <t>Pospíšil</t>
  </si>
  <si>
    <t>Mach</t>
  </si>
  <si>
    <t>Vojtěch</t>
  </si>
  <si>
    <t>Mikulka</t>
  </si>
  <si>
    <t>Čelkovský František</t>
  </si>
  <si>
    <t>Janovský Jan</t>
  </si>
  <si>
    <t>Trávníček Čenda</t>
  </si>
  <si>
    <t>Richard</t>
  </si>
  <si>
    <t>6</t>
  </si>
  <si>
    <t>Pivný Adam</t>
  </si>
  <si>
    <t>Kobrle</t>
  </si>
  <si>
    <t>Vašík</t>
  </si>
  <si>
    <t xml:space="preserve">Dolejší </t>
  </si>
  <si>
    <t>Dlouhá</t>
  </si>
  <si>
    <t>Aneta</t>
  </si>
  <si>
    <t>Tůma</t>
  </si>
  <si>
    <t>Šplíchal</t>
  </si>
  <si>
    <t>Nováková</t>
  </si>
  <si>
    <t>Plechšmíd Jakub</t>
  </si>
  <si>
    <t>Zahradník</t>
  </si>
  <si>
    <t>Pražák</t>
  </si>
  <si>
    <t>Rychmachová Anna</t>
  </si>
  <si>
    <t>kolo 7</t>
  </si>
  <si>
    <t>kolo 8</t>
  </si>
  <si>
    <t>body celkem</t>
  </si>
  <si>
    <t xml:space="preserve">Sokol Spořilov B </t>
  </si>
  <si>
    <t>Tůma Čenda</t>
  </si>
  <si>
    <t>Čekalová</t>
  </si>
  <si>
    <t>Markéta</t>
  </si>
  <si>
    <t>Nosková</t>
  </si>
  <si>
    <t>Silva</t>
  </si>
  <si>
    <t>X-13</t>
  </si>
  <si>
    <t>XI-13</t>
  </si>
  <si>
    <t>XII-13</t>
  </si>
  <si>
    <t>I-14</t>
  </si>
  <si>
    <t>II-14</t>
  </si>
  <si>
    <t>III-14</t>
  </si>
  <si>
    <t>IV-14</t>
  </si>
  <si>
    <t>V-14</t>
  </si>
  <si>
    <t>6.</t>
  </si>
  <si>
    <t>Sokol Zbraslav</t>
  </si>
  <si>
    <t>Slunečnice B</t>
  </si>
  <si>
    <t>B - Slunečnice</t>
  </si>
  <si>
    <t>x</t>
  </si>
  <si>
    <t xml:space="preserve"> 25:1</t>
  </si>
  <si>
    <t xml:space="preserve"> 1:25</t>
  </si>
  <si>
    <t xml:space="preserve"> 8:2</t>
  </si>
  <si>
    <t xml:space="preserve"> 2:8</t>
  </si>
  <si>
    <t xml:space="preserve"> 18:17</t>
  </si>
  <si>
    <t xml:space="preserve"> 17:18</t>
  </si>
  <si>
    <t xml:space="preserve"> 8:10</t>
  </si>
  <si>
    <t xml:space="preserve"> 10:8</t>
  </si>
  <si>
    <t xml:space="preserve"> 13:2</t>
  </si>
  <si>
    <t xml:space="preserve"> 2:13</t>
  </si>
  <si>
    <t xml:space="preserve"> 17:3</t>
  </si>
  <si>
    <t xml:space="preserve"> 3:17</t>
  </si>
  <si>
    <t xml:space="preserve"> 15:2</t>
  </si>
  <si>
    <t xml:space="preserve"> 2:15</t>
  </si>
  <si>
    <t xml:space="preserve"> 5:0</t>
  </si>
  <si>
    <t xml:space="preserve"> 0:5</t>
  </si>
  <si>
    <t xml:space="preserve"> 24:0</t>
  </si>
  <si>
    <t xml:space="preserve"> 16:10</t>
  </si>
  <si>
    <t xml:space="preserve"> 10:16</t>
  </si>
  <si>
    <t>8</t>
  </si>
  <si>
    <t xml:space="preserve"> 83:28</t>
  </si>
  <si>
    <t xml:space="preserve"> 50:31</t>
  </si>
  <si>
    <t xml:space="preserve"> 48:30</t>
  </si>
  <si>
    <t xml:space="preserve"> 6:55</t>
  </si>
  <si>
    <t>Jednotlivé týmy a jejich střelci - liga do 11 let 2013-14</t>
  </si>
  <si>
    <t>Grézlová</t>
  </si>
  <si>
    <t>Vendula</t>
  </si>
  <si>
    <t>0:24</t>
  </si>
  <si>
    <t>Paulus</t>
  </si>
  <si>
    <t>Bambušek</t>
  </si>
  <si>
    <t>Zábranský</t>
  </si>
  <si>
    <t>20.října 2013</t>
  </si>
  <si>
    <t>17.listopadu 2013</t>
  </si>
  <si>
    <t>8.prosince 2013</t>
  </si>
  <si>
    <t>19.ledna 2014</t>
  </si>
  <si>
    <t>9.února 2014</t>
  </si>
  <si>
    <t>16.března 2014</t>
  </si>
  <si>
    <t>13.dubna 2014</t>
  </si>
  <si>
    <t>18.května 2014</t>
  </si>
  <si>
    <t>Paulus Matěj</t>
  </si>
  <si>
    <t>Staňková Alžběta</t>
  </si>
  <si>
    <t>Zachata Josef</t>
  </si>
  <si>
    <t>Mikulka Ondřej</t>
  </si>
  <si>
    <t>Drnek Martin</t>
  </si>
  <si>
    <t>PŘÍŠTÍ TURNAJ:</t>
  </si>
  <si>
    <t>Rozhodčí v dětské lize</t>
  </si>
  <si>
    <t>März Michal</t>
  </si>
  <si>
    <t>Nešpor Martin</t>
  </si>
  <si>
    <t>č.</t>
  </si>
  <si>
    <t>hvizdné celkem</t>
  </si>
  <si>
    <t>Sokol Zebřízy</t>
  </si>
  <si>
    <t xml:space="preserve">Slunečnice </t>
  </si>
  <si>
    <t>Zebřízy</t>
  </si>
  <si>
    <t>Malešice</t>
  </si>
  <si>
    <t xml:space="preserve"> 20:6</t>
  </si>
  <si>
    <t xml:space="preserve"> 6:20</t>
  </si>
  <si>
    <t xml:space="preserve"> 19:5</t>
  </si>
  <si>
    <t xml:space="preserve"> 5:19</t>
  </si>
  <si>
    <t xml:space="preserve"> 17:19</t>
  </si>
  <si>
    <t xml:space="preserve"> 19:17</t>
  </si>
  <si>
    <t xml:space="preserve"> 19:19</t>
  </si>
  <si>
    <t xml:space="preserve"> 13:13</t>
  </si>
  <si>
    <t xml:space="preserve"> 6:15</t>
  </si>
  <si>
    <t xml:space="preserve"> 15:6</t>
  </si>
  <si>
    <t>3</t>
  </si>
  <si>
    <t>5</t>
  </si>
  <si>
    <t xml:space="preserve"> 55:43</t>
  </si>
  <si>
    <t xml:space="preserve"> 47:36</t>
  </si>
  <si>
    <t xml:space="preserve"> 52:38</t>
  </si>
  <si>
    <t xml:space="preserve"> 17:54</t>
  </si>
  <si>
    <t>Jednotlivé týmy a jejich střelci - liga do 13 let 2013-14</t>
  </si>
  <si>
    <t>Kunčíková</t>
  </si>
  <si>
    <t>Betty</t>
  </si>
  <si>
    <t>Daněk</t>
  </si>
  <si>
    <t>Vesecký</t>
  </si>
  <si>
    <t>Zlámaný</t>
  </si>
  <si>
    <t>Tkáčik</t>
  </si>
  <si>
    <t>Daniel</t>
  </si>
  <si>
    <t>Huček</t>
  </si>
  <si>
    <t>Kulhánek</t>
  </si>
  <si>
    <t>Rejzek</t>
  </si>
  <si>
    <t>Dominik</t>
  </si>
  <si>
    <t>Kepková</t>
  </si>
  <si>
    <t>Huček Jan</t>
  </si>
  <si>
    <t>ZEBŘ</t>
  </si>
  <si>
    <t>Jakumczuk Tomáš</t>
  </si>
  <si>
    <t>Kulhánek Tomáš</t>
  </si>
  <si>
    <t>Nosková Silva</t>
  </si>
  <si>
    <t>Rejzek Dominik</t>
  </si>
  <si>
    <t>Tkáčik Daniel</t>
  </si>
  <si>
    <t xml:space="preserve">Spořilov B </t>
  </si>
  <si>
    <t>liga 11-A</t>
  </si>
  <si>
    <t>liga 11-B</t>
  </si>
  <si>
    <t xml:space="preserve"> B -Spořilov</t>
  </si>
  <si>
    <t xml:space="preserve">Spořilov A </t>
  </si>
  <si>
    <t>A - Spořilov</t>
  </si>
  <si>
    <t>pořadí</t>
  </si>
  <si>
    <t>o 1.místo</t>
  </si>
  <si>
    <t>o 3.místo</t>
  </si>
  <si>
    <t>o 5.místo</t>
  </si>
  <si>
    <t>vz</t>
  </si>
  <si>
    <t>Spořilov A</t>
  </si>
  <si>
    <t>Spořilov B</t>
  </si>
  <si>
    <t xml:space="preserve"> 34:21</t>
  </si>
  <si>
    <t xml:space="preserve"> 21:5</t>
  </si>
  <si>
    <t xml:space="preserve"> 24:10</t>
  </si>
  <si>
    <t xml:space="preserve"> 10:24</t>
  </si>
  <si>
    <t xml:space="preserve"> 28:13</t>
  </si>
  <si>
    <t xml:space="preserve"> 13:28</t>
  </si>
  <si>
    <t xml:space="preserve"> 13:5</t>
  </si>
  <si>
    <t xml:space="preserve"> 5:13</t>
  </si>
  <si>
    <t xml:space="preserve"> 4:3</t>
  </si>
  <si>
    <t xml:space="preserve"> 3:4</t>
  </si>
  <si>
    <t xml:space="preserve"> 13:0</t>
  </si>
  <si>
    <t xml:space="preserve"> 0:13</t>
  </si>
  <si>
    <t xml:space="preserve"> 18:1</t>
  </si>
  <si>
    <t xml:space="preserve"> 1:18</t>
  </si>
  <si>
    <t xml:space="preserve"> 16:2</t>
  </si>
  <si>
    <t>Tůma Jan</t>
  </si>
  <si>
    <t>Kudláček Tomáš</t>
  </si>
  <si>
    <t>Kobrle Vašík</t>
  </si>
  <si>
    <t>Grézlová Vendula</t>
  </si>
  <si>
    <t>Patzelt Jiří</t>
  </si>
  <si>
    <t>Obraz Jakub</t>
  </si>
  <si>
    <t>ZBRA</t>
  </si>
  <si>
    <t>Němeček David</t>
  </si>
  <si>
    <t>Kuchař Ondřej</t>
  </si>
  <si>
    <t>Vítek</t>
  </si>
  <si>
    <t>Patzelt</t>
  </si>
  <si>
    <t>Peka</t>
  </si>
  <si>
    <t>Mirek</t>
  </si>
  <si>
    <t>Patzeltová</t>
  </si>
  <si>
    <t>Lucie</t>
  </si>
  <si>
    <t>Bican</t>
  </si>
  <si>
    <t>Obraz</t>
  </si>
  <si>
    <t>Belánová</t>
  </si>
  <si>
    <t>Nikoleta</t>
  </si>
  <si>
    <t>Němeček</t>
  </si>
  <si>
    <t>Novák</t>
  </si>
  <si>
    <t>Pektorová</t>
  </si>
  <si>
    <t xml:space="preserve"> 15:13</t>
  </si>
  <si>
    <t xml:space="preserve"> 13:15</t>
  </si>
  <si>
    <t xml:space="preserve"> 11:11</t>
  </si>
  <si>
    <t xml:space="preserve"> 6:6</t>
  </si>
  <si>
    <t xml:space="preserve"> 12:13</t>
  </si>
  <si>
    <t xml:space="preserve"> 13:12</t>
  </si>
  <si>
    <t xml:space="preserve"> 24:5</t>
  </si>
  <si>
    <t xml:space="preserve"> 5:24</t>
  </si>
  <si>
    <t xml:space="preserve"> 3:23</t>
  </si>
  <si>
    <t xml:space="preserve"> 23:3</t>
  </si>
  <si>
    <t xml:space="preserve"> 20:0</t>
  </si>
  <si>
    <t xml:space="preserve"> 0:20</t>
  </si>
  <si>
    <t xml:space="preserve"> 11:6</t>
  </si>
  <si>
    <t xml:space="preserve"> 6:11</t>
  </si>
  <si>
    <t xml:space="preserve"> 13:3</t>
  </si>
  <si>
    <t xml:space="preserve"> 3:13</t>
  </si>
  <si>
    <t>7</t>
  </si>
  <si>
    <t>1</t>
  </si>
  <si>
    <t xml:space="preserve"> 59:34</t>
  </si>
  <si>
    <t xml:space="preserve"> 70:29</t>
  </si>
  <si>
    <t xml:space="preserve"> 54:32</t>
  </si>
  <si>
    <t xml:space="preserve"> 15:50</t>
  </si>
  <si>
    <t xml:space="preserve"> 17:70</t>
  </si>
  <si>
    <t>Dvořák</t>
  </si>
  <si>
    <t>Zavadil</t>
  </si>
  <si>
    <t>Mandík</t>
  </si>
  <si>
    <t>Marek</t>
  </si>
  <si>
    <t>Krofta</t>
  </si>
  <si>
    <t>Gazdag</t>
  </si>
  <si>
    <t>Košťál Radek</t>
  </si>
  <si>
    <t>Nováček Jakub</t>
  </si>
  <si>
    <t>Sochna Ondřej</t>
  </si>
  <si>
    <t>Petrák Matyáš</t>
  </si>
  <si>
    <t>Matouš</t>
  </si>
  <si>
    <t>Plaček</t>
  </si>
  <si>
    <t>Michal</t>
  </si>
  <si>
    <t>Šlauf</t>
  </si>
  <si>
    <t>Brunclík</t>
  </si>
  <si>
    <t>Miroslav</t>
  </si>
  <si>
    <t>Dragounová</t>
  </si>
  <si>
    <t>Nohejlová</t>
  </si>
  <si>
    <t>Eliška</t>
  </si>
  <si>
    <t>Vesecký Matouš</t>
  </si>
  <si>
    <t>Čurda Martin</t>
  </si>
  <si>
    <t>Mandík Marek</t>
  </si>
  <si>
    <t>Dvořák Dan</t>
  </si>
  <si>
    <t>Kobrle Ondřej</t>
  </si>
  <si>
    <t>Pražák Richard</t>
  </si>
  <si>
    <t>Zahradník Adam</t>
  </si>
  <si>
    <t>Kulhánek Filip</t>
  </si>
  <si>
    <t>Kepková Klára</t>
  </si>
  <si>
    <t>Krofta Daniel</t>
  </si>
  <si>
    <t>Nováková Tereza</t>
  </si>
  <si>
    <t>Zavadil Tomáš</t>
  </si>
  <si>
    <t>Slavík Lukáš</t>
  </si>
  <si>
    <t>Novák Matyáš</t>
  </si>
  <si>
    <t>Skramuská Adéla</t>
  </si>
  <si>
    <t>Bican Matěj</t>
  </si>
  <si>
    <t>Novotný Ondřej</t>
  </si>
  <si>
    <t>Chrpa</t>
  </si>
  <si>
    <t>Novotný</t>
  </si>
  <si>
    <t>Skramuská</t>
  </si>
  <si>
    <t>Adéla</t>
  </si>
  <si>
    <t xml:space="preserve"> 16:3</t>
  </si>
  <si>
    <t>Dobrý Marek</t>
  </si>
  <si>
    <t xml:space="preserve"> 21:17</t>
  </si>
  <si>
    <t xml:space="preserve"> 17:21</t>
  </si>
  <si>
    <t xml:space="preserve"> 16:0</t>
  </si>
  <si>
    <t xml:space="preserve"> 0:16</t>
  </si>
  <si>
    <t xml:space="preserve"> 15:1</t>
  </si>
  <si>
    <t xml:space="preserve"> 19:0</t>
  </si>
  <si>
    <t xml:space="preserve"> 0:19</t>
  </si>
  <si>
    <t xml:space="preserve"> 13:11</t>
  </si>
  <si>
    <t xml:space="preserve"> 11:13</t>
  </si>
  <si>
    <t xml:space="preserve"> 10:15</t>
  </si>
  <si>
    <t xml:space="preserve"> 15:10</t>
  </si>
  <si>
    <t xml:space="preserve"> 13:18</t>
  </si>
  <si>
    <t xml:space="preserve"> 16:11</t>
  </si>
  <si>
    <t xml:space="preserve"> 11:16</t>
  </si>
  <si>
    <t xml:space="preserve"> 12:7</t>
  </si>
  <si>
    <t xml:space="preserve"> 7:12</t>
  </si>
  <si>
    <t xml:space="preserve"> 14:12</t>
  </si>
  <si>
    <t xml:space="preserve"> 12:14</t>
  </si>
  <si>
    <t xml:space="preserve"> 14:23</t>
  </si>
  <si>
    <t xml:space="preserve"> 23:14</t>
  </si>
  <si>
    <t xml:space="preserve"> 1:15</t>
  </si>
  <si>
    <t xml:space="preserve"> 15:7</t>
  </si>
  <si>
    <t xml:space="preserve"> 7:15</t>
  </si>
  <si>
    <t xml:space="preserve"> 7:6</t>
  </si>
  <si>
    <t xml:space="preserve"> 6:7</t>
  </si>
  <si>
    <t xml:space="preserve"> 19:12</t>
  </si>
  <si>
    <t xml:space="preserve"> 12:19</t>
  </si>
  <si>
    <t xml:space="preserve"> 11:3</t>
  </si>
  <si>
    <t xml:space="preserve"> 3:11</t>
  </si>
  <si>
    <t xml:space="preserve"> 10:3</t>
  </si>
  <si>
    <t xml:space="preserve"> 3:10</t>
  </si>
  <si>
    <t xml:space="preserve"> 16:7</t>
  </si>
  <si>
    <t xml:space="preserve"> 7:16</t>
  </si>
  <si>
    <t xml:space="preserve"> 58:43</t>
  </si>
  <si>
    <t xml:space="preserve"> 48:45</t>
  </si>
  <si>
    <t xml:space="preserve"> 62:31</t>
  </si>
  <si>
    <t xml:space="preserve"> 13:43</t>
  </si>
  <si>
    <t xml:space="preserve"> 33:52</t>
  </si>
  <si>
    <t>2013-14</t>
  </si>
  <si>
    <t>Švic</t>
  </si>
  <si>
    <t>Halama Ondřej</t>
  </si>
  <si>
    <t>Zlámaný Šimon</t>
  </si>
  <si>
    <t>Halamová Bára</t>
  </si>
  <si>
    <t>Zelinka Matěj</t>
  </si>
  <si>
    <t xml:space="preserve"> 12:9</t>
  </si>
  <si>
    <t xml:space="preserve"> 9:10</t>
  </si>
  <si>
    <t xml:space="preserve"> 20:16</t>
  </si>
  <si>
    <t xml:space="preserve"> 16:20</t>
  </si>
  <si>
    <t xml:space="preserve"> 12:3</t>
  </si>
  <si>
    <t xml:space="preserve"> 10:1</t>
  </si>
  <si>
    <t xml:space="preserve"> 1:10</t>
  </si>
  <si>
    <t>MAGISTRÁT HL.MĚSTO</t>
  </si>
  <si>
    <t>MĚSTSKÁ ČÁST</t>
  </si>
  <si>
    <t>OTEVŘENÉ TURNAJE 2013-14 V INTERKROSU PODPORUJÍ</t>
  </si>
  <si>
    <t>Buriška</t>
  </si>
  <si>
    <t xml:space="preserve">Löwenhöffer </t>
  </si>
  <si>
    <t>Jáchym</t>
  </si>
  <si>
    <t>Zámečník</t>
  </si>
  <si>
    <t>Horský</t>
  </si>
  <si>
    <t>Czerný</t>
  </si>
  <si>
    <t>Bajerová</t>
  </si>
  <si>
    <t>Bejer</t>
  </si>
  <si>
    <t>Karolína</t>
  </si>
  <si>
    <t>Bambůšek</t>
  </si>
  <si>
    <t>Horský Tomáš</t>
  </si>
  <si>
    <t>Czerný Vítek</t>
  </si>
  <si>
    <t>Čekalová Markéta</t>
  </si>
  <si>
    <t>Bednářová Sára</t>
  </si>
  <si>
    <t>Peka Mirek</t>
  </si>
  <si>
    <t>Zámečník Ondřej</t>
  </si>
  <si>
    <t xml:space="preserve"> 19:11</t>
  </si>
  <si>
    <t xml:space="preserve"> 11:19</t>
  </si>
  <si>
    <t xml:space="preserve"> 17:12</t>
  </si>
  <si>
    <t xml:space="preserve"> 12:17</t>
  </si>
  <si>
    <t xml:space="preserve"> 14:11</t>
  </si>
  <si>
    <t xml:space="preserve"> 11:14</t>
  </si>
  <si>
    <t xml:space="preserve"> 13:7</t>
  </si>
  <si>
    <t xml:space="preserve"> 7:13</t>
  </si>
  <si>
    <t xml:space="preserve"> 18:14</t>
  </si>
  <si>
    <t xml:space="preserve"> 14:18</t>
  </si>
  <si>
    <t xml:space="preserve"> 17:5</t>
  </si>
  <si>
    <t xml:space="preserve"> 5:17</t>
  </si>
  <si>
    <t xml:space="preserve"> 9:4</t>
  </si>
  <si>
    <t xml:space="preserve"> 4:9</t>
  </si>
  <si>
    <t xml:space="preserve"> 20:3</t>
  </si>
  <si>
    <t xml:space="preserve"> 3:20</t>
  </si>
  <si>
    <t xml:space="preserve"> 9:9</t>
  </si>
  <si>
    <t xml:space="preserve"> 28:65</t>
  </si>
  <si>
    <t xml:space="preserve"> 31:45</t>
  </si>
  <si>
    <t xml:space="preserve"> 60:55</t>
  </si>
  <si>
    <t xml:space="preserve"> 60:40</t>
  </si>
  <si>
    <t xml:space="preserve"> 61:35</t>
  </si>
  <si>
    <t>Sedmík Zdeněk</t>
  </si>
  <si>
    <t>Čermák</t>
  </si>
  <si>
    <t>Zdeněk</t>
  </si>
  <si>
    <t>Zelinka</t>
  </si>
  <si>
    <t>Čermák Zdeněk</t>
  </si>
  <si>
    <t>Čermák Dan</t>
  </si>
  <si>
    <t>Peruth Jakub</t>
  </si>
  <si>
    <t>Plaček Michal</t>
  </si>
  <si>
    <t>Šlauf Adma</t>
  </si>
  <si>
    <t xml:space="preserve"> 24:9</t>
  </si>
  <si>
    <t xml:space="preserve"> 9:24</t>
  </si>
  <si>
    <t xml:space="preserve"> 7:10</t>
  </si>
  <si>
    <t xml:space="preserve"> 10:7</t>
  </si>
  <si>
    <t xml:space="preserve"> 26:24</t>
  </si>
  <si>
    <t xml:space="preserve"> 24:26</t>
  </si>
  <si>
    <t xml:space="preserve"> 23:5</t>
  </si>
  <si>
    <t xml:space="preserve"> 5:23</t>
  </si>
  <si>
    <t xml:space="preserve"> 28:15</t>
  </si>
  <si>
    <t xml:space="preserve"> 15:28</t>
  </si>
  <si>
    <t xml:space="preserve"> 26:10</t>
  </si>
  <si>
    <t xml:space="preserve"> 10:26</t>
  </si>
  <si>
    <t xml:space="preserve"> 29:11</t>
  </si>
  <si>
    <t xml:space="preserve"> 11:29</t>
  </si>
  <si>
    <t xml:space="preserve"> 99:65</t>
  </si>
  <si>
    <t xml:space="preserve"> 80:82</t>
  </si>
  <si>
    <t xml:space="preserve"> 27:70</t>
  </si>
  <si>
    <t xml:space="preserve"> 44:85</t>
  </si>
  <si>
    <t xml:space="preserve"> 99:47</t>
  </si>
  <si>
    <t>BODOVACÍ LÍSTKY- liga do 13 let 2013-14</t>
  </si>
  <si>
    <t>Pelikán Tomáš</t>
  </si>
  <si>
    <t>Spořilova A</t>
  </si>
  <si>
    <t xml:space="preserve"> 14:14</t>
  </si>
  <si>
    <t xml:space="preserve"> 18:15</t>
  </si>
  <si>
    <t xml:space="preserve"> 15:18</t>
  </si>
  <si>
    <t xml:space="preserve"> 19:16</t>
  </si>
  <si>
    <t xml:space="preserve"> 15:5</t>
  </si>
  <si>
    <t xml:space="preserve"> 5:15</t>
  </si>
  <si>
    <t xml:space="preserve"> 10:9</t>
  </si>
  <si>
    <t xml:space="preserve"> 16:6</t>
  </si>
  <si>
    <t xml:space="preserve"> 6:16</t>
  </si>
  <si>
    <t xml:space="preserve"> 17:1</t>
  </si>
  <si>
    <t xml:space="preserve"> 1:17</t>
  </si>
  <si>
    <t xml:space="preserve"> 12:6</t>
  </si>
  <si>
    <t xml:space="preserve"> 6:4</t>
  </si>
  <si>
    <t>Odcházel Adam</t>
  </si>
  <si>
    <t>Čížek Hugo</t>
  </si>
  <si>
    <t>Tomáš Horský</t>
  </si>
  <si>
    <t>Šiková Katka</t>
  </si>
  <si>
    <t>Kaplan Michael</t>
  </si>
  <si>
    <t>BODOVACÍ LÍSTKY- liga do 11 let 2013-14</t>
  </si>
  <si>
    <t>Kosová</t>
  </si>
  <si>
    <t>Katka</t>
  </si>
  <si>
    <t>Šiková</t>
  </si>
  <si>
    <t>Slavík</t>
  </si>
  <si>
    <t>Slavíková</t>
  </si>
  <si>
    <t>Nela</t>
  </si>
  <si>
    <t>Kaplan</t>
  </si>
  <si>
    <t>Michael</t>
  </si>
  <si>
    <t>11:10</t>
  </si>
  <si>
    <t xml:space="preserve"> 10:11</t>
  </si>
  <si>
    <t xml:space="preserve"> 13:24</t>
  </si>
  <si>
    <t xml:space="preserve"> 24:13</t>
  </si>
  <si>
    <t xml:space="preserve"> 24:14</t>
  </si>
  <si>
    <t xml:space="preserve"> 14:24</t>
  </si>
  <si>
    <t xml:space="preserve"> 27:27</t>
  </si>
  <si>
    <t xml:space="preserve"> 18:9</t>
  </si>
  <si>
    <t xml:space="preserve"> 9:18</t>
  </si>
  <si>
    <t xml:space="preserve"> 22:11</t>
  </si>
  <si>
    <t xml:space="preserve"> 11:22</t>
  </si>
  <si>
    <t xml:space="preserve"> 14:7</t>
  </si>
  <si>
    <t xml:space="preserve"> 7:14</t>
  </si>
  <si>
    <t xml:space="preserve"> 27:9</t>
  </si>
  <si>
    <t xml:space="preserve"> 9:27</t>
  </si>
  <si>
    <t xml:space="preserve"> 21:16</t>
  </si>
  <si>
    <t xml:space="preserve"> 16:21</t>
  </si>
  <si>
    <t>X</t>
  </si>
  <si>
    <t xml:space="preserve"> 94:65</t>
  </si>
  <si>
    <t xml:space="preserve"> 71:61</t>
  </si>
  <si>
    <t xml:space="preserve"> 88:63</t>
  </si>
  <si>
    <t xml:space="preserve"> +</t>
  </si>
  <si>
    <t xml:space="preserve"> 39:66</t>
  </si>
  <si>
    <t xml:space="preserve"> 42:79</t>
  </si>
  <si>
    <t>LCJM B</t>
  </si>
  <si>
    <t>LCJM A</t>
  </si>
  <si>
    <t xml:space="preserve"> 5:12</t>
  </si>
  <si>
    <t xml:space="preserve"> 9:12</t>
  </si>
  <si>
    <t>14:21</t>
  </si>
  <si>
    <t xml:space="preserve"> 16:18</t>
  </si>
  <si>
    <t xml:space="preserve"> 18:16</t>
  </si>
  <si>
    <t xml:space="preserve"> 21:14</t>
  </si>
  <si>
    <t xml:space="preserve"> 16:22</t>
  </si>
  <si>
    <t xml:space="preserve"> 15:9</t>
  </si>
  <si>
    <t xml:space="preserve"> 19:15</t>
  </si>
  <si>
    <t xml:space="preserve"> 15:19</t>
  </si>
  <si>
    <t>SK Lacrosse JM A</t>
  </si>
  <si>
    <t>SK Lacrosse JM B</t>
  </si>
  <si>
    <t>Lojka Štěpán</t>
  </si>
  <si>
    <t>Radka</t>
  </si>
  <si>
    <t>Dudová</t>
  </si>
  <si>
    <t>Čížek</t>
  </si>
  <si>
    <t>Hugo</t>
  </si>
  <si>
    <t>Bambušek Michal</t>
  </si>
  <si>
    <t>Ehrler Jan</t>
  </si>
  <si>
    <t>Kudláčel</t>
  </si>
  <si>
    <t xml:space="preserve"> 19:21</t>
  </si>
  <si>
    <t xml:space="preserve"> 21:19</t>
  </si>
  <si>
    <t xml:space="preserve"> 11:4</t>
  </si>
  <si>
    <t xml:space="preserve"> 4:11</t>
  </si>
  <si>
    <t>Zbraslav</t>
  </si>
  <si>
    <t xml:space="preserve"> 22:2</t>
  </si>
  <si>
    <t xml:space="preserve"> 2:22</t>
  </si>
  <si>
    <t xml:space="preserve"> 15:3</t>
  </si>
  <si>
    <t xml:space="preserve"> 3:15</t>
  </si>
  <si>
    <t xml:space="preserve"> 12:22</t>
  </si>
  <si>
    <t xml:space="preserve"> 22:12</t>
  </si>
  <si>
    <t xml:space="preserve"> 36:8</t>
  </si>
  <si>
    <t xml:space="preserve"> 8:36</t>
  </si>
  <si>
    <t xml:space="preserve"> 11:43</t>
  </si>
  <si>
    <t xml:space="preserve"> 13:27</t>
  </si>
  <si>
    <t>7.</t>
  </si>
  <si>
    <t xml:space="preserve"> 19:28</t>
  </si>
  <si>
    <t xml:space="preserve"> 28:19</t>
  </si>
  <si>
    <t xml:space="preserve"> 24:18</t>
  </si>
  <si>
    <t xml:space="preserve"> 18:24</t>
  </si>
  <si>
    <t xml:space="preserve"> 28:12</t>
  </si>
  <si>
    <t xml:space="preserve"> 12:28</t>
  </si>
  <si>
    <t xml:space="preserve"> 24:11</t>
  </si>
  <si>
    <t xml:space="preserve"> 11:24</t>
  </si>
  <si>
    <t xml:space="preserve"> 341:8</t>
  </si>
  <si>
    <t xml:space="preserve"> 8:31</t>
  </si>
  <si>
    <t xml:space="preserve"> 71:58</t>
  </si>
  <si>
    <t xml:space="preserve"> 69:50</t>
  </si>
  <si>
    <t xml:space="preserve"> 70:47</t>
  </si>
  <si>
    <t xml:space="preserve"> 31:83</t>
  </si>
  <si>
    <t>Fischerová Markéta</t>
  </si>
  <si>
    <t>Slavíková Nela</t>
  </si>
  <si>
    <t>Patzeltová Lucie</t>
  </si>
  <si>
    <t>Šimeček Petr</t>
  </si>
  <si>
    <t>Lukeš Adama</t>
  </si>
  <si>
    <t>Lukeš</t>
  </si>
  <si>
    <t>Bušek Zdeněk</t>
  </si>
  <si>
    <r>
      <rPr>
        <b/>
        <sz val="10"/>
        <color theme="0" tint="-0.14999847407452621"/>
        <rFont val="Tahoma"/>
        <family val="2"/>
        <charset val="238"/>
      </rPr>
      <t xml:space="preserve">     SRAZ V TĚLOCVIČNÁCH ZŠ Mendelova 550, Praha 11-JM      :</t>
    </r>
    <r>
      <rPr>
        <sz val="10"/>
        <color theme="0" tint="-0.14999847407452621"/>
        <rFont val="Tahoma"/>
        <family val="2"/>
        <charset val="238"/>
      </rPr>
      <t xml:space="preserve">                                           v 8,45 h - kategorie do 11 let                         ve 12,15h kategorie do 13 let</t>
    </r>
  </si>
  <si>
    <t xml:space="preserve"> 20:27</t>
  </si>
  <si>
    <t xml:space="preserve"> 27:20</t>
  </si>
  <si>
    <t xml:space="preserve"> 25:9</t>
  </si>
  <si>
    <t xml:space="preserve"> 9:25</t>
  </si>
  <si>
    <t xml:space="preserve"> 20:18</t>
  </si>
  <si>
    <t xml:space="preserve"> 18:20</t>
  </si>
  <si>
    <t xml:space="preserve"> 3:16</t>
  </si>
  <si>
    <t xml:space="preserve"> 14:6</t>
  </si>
  <si>
    <t xml:space="preserve"> 6:14</t>
  </si>
  <si>
    <t xml:space="preserve"> 17:16</t>
  </si>
  <si>
    <t xml:space="preserve"> 16:17</t>
  </si>
  <si>
    <t>Konečné výsledky  ligy (série otevřených turnajů) do 11 let 2013-14</t>
  </si>
  <si>
    <t>Konečné výsledky  ligy (série otevřených turnajů) do 13 let</t>
  </si>
  <si>
    <r>
      <rPr>
        <b/>
        <sz val="10"/>
        <color theme="0" tint="-0.14999847407452621"/>
        <rFont val="Tahoma"/>
        <family val="2"/>
        <charset val="238"/>
      </rPr>
      <t xml:space="preserve">     SRAZ V TĚLOCVIČNÁCH ZŠ Mendelova 550, Praha 11-JM      :</t>
    </r>
    <r>
      <rPr>
        <sz val="10"/>
        <color theme="0" tint="-0.14999847407452621"/>
        <rFont val="Tahoma"/>
        <family val="2"/>
        <charset val="238"/>
      </rPr>
      <t xml:space="preserve">                                           v 9,00 h - kategorie do 11 let                        ve 12,30h kategorie do 13 let</t>
    </r>
  </si>
  <si>
    <t>20:12</t>
  </si>
  <si>
    <t xml:space="preserve"> 12:20</t>
  </si>
  <si>
    <t xml:space="preserve"> 25:11</t>
  </si>
  <si>
    <t xml:space="preserve"> 11:25</t>
  </si>
  <si>
    <t xml:space="preserve"> 11:23</t>
  </si>
  <si>
    <t xml:space="preserve"> 23:11</t>
  </si>
  <si>
    <t xml:space="preserve"> 14:8</t>
  </si>
  <si>
    <t xml:space="preserve"> 8:14</t>
  </si>
  <si>
    <t xml:space="preserve"> 14:4</t>
  </si>
  <si>
    <t xml:space="preserve"> 4:14</t>
  </si>
  <si>
    <t xml:space="preserve"> 20:11</t>
  </si>
  <si>
    <t xml:space="preserve"> 11:20</t>
  </si>
  <si>
    <t xml:space="preserve"> 4:19</t>
  </si>
  <si>
    <t xml:space="preserve"> 19:4</t>
  </si>
  <si>
    <t xml:space="preserve"> 17:11</t>
  </si>
  <si>
    <t xml:space="preserve"> 11:17</t>
  </si>
  <si>
    <t xml:space="preserve"> 64:66</t>
  </si>
  <si>
    <t xml:space="preserve"> 65:40</t>
  </si>
  <si>
    <t xml:space="preserve"> 76:37</t>
  </si>
  <si>
    <t xml:space="preserve"> 36:52</t>
  </si>
  <si>
    <t xml:space="preserve"> 27:76</t>
  </si>
  <si>
    <t>Průšová</t>
  </si>
  <si>
    <t>Veru</t>
  </si>
  <si>
    <t>2013-2014</t>
  </si>
  <si>
    <t>Löwenhöffer Jáchym</t>
  </si>
  <si>
    <t>Buriška Štěpán</t>
  </si>
  <si>
    <t>Bříza Matěj</t>
  </si>
  <si>
    <t xml:space="preserve">Konečné pořadí v lize do 11 let  </t>
  </si>
  <si>
    <t xml:space="preserve">ročník: </t>
  </si>
  <si>
    <t>Soutěž střelců</t>
  </si>
  <si>
    <t>Poláček</t>
  </si>
  <si>
    <t xml:space="preserve">Konečné pořadí v lize do 13 let  </t>
  </si>
  <si>
    <t xml:space="preserve">Dlouhá Aneta </t>
  </si>
  <si>
    <t>Zíka Tadeáš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</si>
</sst>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K_č_-;\-* #,##0.00\ _K_č_-;_-* &quot;-&quot;??\ _K_č_-;_-@_-"/>
    <numFmt numFmtId="164" formatCode="d/m;@"/>
    <numFmt numFmtId="165" formatCode="[$-405]mmmm\ yy;@"/>
    <numFmt numFmtId="166" formatCode="#,##0\ &quot;Kč&quot;"/>
  </numFmts>
  <fonts count="80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2"/>
      <name val="Arial Narrow"/>
      <family val="2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b/>
      <sz val="10"/>
      <color indexed="53"/>
      <name val="Tahoma"/>
      <family val="2"/>
      <charset val="238"/>
    </font>
    <font>
      <sz val="12"/>
      <name val="Arial Narrow"/>
      <family val="2"/>
      <charset val="238"/>
    </font>
    <font>
      <b/>
      <sz val="10"/>
      <name val="Arial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b/>
      <sz val="6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b/>
      <u/>
      <sz val="14"/>
      <name val="Arial Narrow"/>
      <family val="2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Narrow"/>
      <family val="2"/>
      <charset val="238"/>
    </font>
    <font>
      <b/>
      <sz val="10"/>
      <color indexed="9"/>
      <name val="Tahoma"/>
      <family val="2"/>
      <charset val="238"/>
    </font>
    <font>
      <b/>
      <sz val="10"/>
      <color indexed="13"/>
      <name val="Tahoma"/>
      <family val="2"/>
      <charset val="238"/>
    </font>
    <font>
      <b/>
      <u/>
      <sz val="14"/>
      <name val="Arial Narrow"/>
      <family val="2"/>
      <charset val="238"/>
    </font>
    <font>
      <sz val="10"/>
      <color indexed="10"/>
      <name val="Tahoma"/>
      <family val="2"/>
      <charset val="238"/>
    </font>
    <font>
      <sz val="60"/>
      <color indexed="9"/>
      <name val="Tahoma"/>
      <family val="2"/>
      <charset val="238"/>
    </font>
    <font>
      <i/>
      <sz val="8"/>
      <name val="Tahoma"/>
      <family val="2"/>
      <charset val="238"/>
    </font>
    <font>
      <b/>
      <sz val="12"/>
      <color theme="3"/>
      <name val="Arial Narrow"/>
      <family val="2"/>
    </font>
    <font>
      <sz val="10"/>
      <color theme="3"/>
      <name val="Arial Narrow"/>
      <family val="2"/>
    </font>
    <font>
      <sz val="9"/>
      <color theme="3"/>
      <name val="Tahoma"/>
      <family val="2"/>
      <charset val="238"/>
    </font>
    <font>
      <b/>
      <sz val="9"/>
      <color theme="3"/>
      <name val="Tahoma"/>
      <family val="2"/>
      <charset val="238"/>
    </font>
    <font>
      <b/>
      <i/>
      <sz val="8"/>
      <color theme="3"/>
      <name val="Tahoma"/>
      <family val="2"/>
      <charset val="238"/>
    </font>
    <font>
      <b/>
      <sz val="12"/>
      <color theme="0"/>
      <name val="Tahoma"/>
      <family val="2"/>
      <charset val="238"/>
    </font>
    <font>
      <sz val="10"/>
      <color theme="0"/>
      <name val="Tahoma"/>
      <family val="2"/>
      <charset val="238"/>
    </font>
    <font>
      <sz val="10"/>
      <color theme="3" tint="0.39997558519241921"/>
      <name val="Tahoma"/>
      <family val="2"/>
      <charset val="238"/>
    </font>
    <font>
      <b/>
      <sz val="10"/>
      <color theme="3" tint="0.39997558519241921"/>
      <name val="Tahoma"/>
      <family val="2"/>
      <charset val="238"/>
    </font>
    <font>
      <sz val="11"/>
      <color theme="3"/>
      <name val="Tahoma"/>
      <family val="2"/>
      <charset val="238"/>
    </font>
    <font>
      <b/>
      <sz val="10"/>
      <color theme="3"/>
      <name val="Arial Narrow"/>
      <family val="2"/>
    </font>
    <font>
      <b/>
      <sz val="10"/>
      <color theme="8" tint="-0.499984740745262"/>
      <name val="Tahoma"/>
      <family val="2"/>
      <charset val="238"/>
    </font>
    <font>
      <sz val="10"/>
      <color theme="8" tint="-0.499984740745262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15"/>
      <color theme="9" tint="-0.249977111117893"/>
      <name val="Arial Narrow"/>
      <family val="2"/>
    </font>
    <font>
      <sz val="15"/>
      <color theme="9" tint="-0.249977111117893"/>
      <name val="Arial Narrow"/>
      <family val="2"/>
    </font>
    <font>
      <sz val="15"/>
      <color theme="9" tint="-0.249977111117893"/>
      <name val="Arial"/>
      <family val="2"/>
      <charset val="238"/>
    </font>
    <font>
      <b/>
      <sz val="15"/>
      <color theme="9" tint="-0.249977111117893"/>
      <name val="Arial Narrow"/>
      <family val="2"/>
      <charset val="238"/>
    </font>
    <font>
      <sz val="14"/>
      <name val="Arial"/>
      <family val="2"/>
      <charset val="238"/>
    </font>
    <font>
      <sz val="10"/>
      <name val="Arial"/>
      <family val="2"/>
      <charset val="238"/>
    </font>
    <font>
      <b/>
      <sz val="5"/>
      <name val="Tahoma"/>
      <family val="2"/>
      <charset val="238"/>
    </font>
    <font>
      <b/>
      <sz val="12"/>
      <color theme="3" tint="-0.249977111117893"/>
      <name val="Tahoma"/>
      <family val="2"/>
      <charset val="238"/>
    </font>
    <font>
      <sz val="12"/>
      <color theme="0" tint="-0.14999847407452621"/>
      <name val="Tahoma"/>
      <family val="2"/>
      <charset val="238"/>
    </font>
    <font>
      <b/>
      <sz val="16"/>
      <color theme="0" tint="-0.14999847407452621"/>
      <name val="Tahoma"/>
      <family val="2"/>
      <charset val="238"/>
    </font>
    <font>
      <sz val="10"/>
      <color theme="0" tint="-0.14999847407452621"/>
      <name val="Tahoma"/>
      <family val="2"/>
      <charset val="238"/>
    </font>
    <font>
      <b/>
      <sz val="10"/>
      <color theme="0" tint="-0.14999847407452621"/>
      <name val="Tahoma"/>
      <family val="2"/>
      <charset val="238"/>
    </font>
    <font>
      <b/>
      <sz val="11"/>
      <name val="Tahoma"/>
      <family val="2"/>
      <charset val="238"/>
    </font>
    <font>
      <b/>
      <sz val="12"/>
      <color theme="3"/>
      <name val="Tahoma"/>
      <family val="2"/>
      <charset val="238"/>
    </font>
    <font>
      <b/>
      <sz val="10"/>
      <color theme="3"/>
      <name val="Tahoma"/>
      <family val="2"/>
      <charset val="238"/>
    </font>
    <font>
      <sz val="10"/>
      <color theme="3"/>
      <name val="Tahoma"/>
      <family val="2"/>
      <charset val="238"/>
    </font>
    <font>
      <b/>
      <sz val="13"/>
      <color theme="9" tint="-0.249977111117893"/>
      <name val="Tahoma"/>
      <family val="2"/>
      <charset val="238"/>
    </font>
    <font>
      <sz val="13"/>
      <color theme="9" tint="-0.249977111117893"/>
      <name val="Tahoma"/>
      <family val="2"/>
      <charset val="238"/>
    </font>
    <font>
      <b/>
      <u/>
      <sz val="13"/>
      <name val="Tahoma"/>
      <family val="2"/>
      <charset val="238"/>
    </font>
    <font>
      <sz val="13"/>
      <name val="Tahoma"/>
      <family val="2"/>
      <charset val="238"/>
    </font>
    <font>
      <sz val="18"/>
      <name val="Tahoma"/>
      <family val="2"/>
      <charset val="238"/>
    </font>
    <font>
      <b/>
      <sz val="18"/>
      <name val="Tahoma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249977111117893"/>
        <bgColor indexed="26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5" fillId="0" borderId="0"/>
    <xf numFmtId="43" fontId="63" fillId="0" borderId="0" applyFont="0" applyFill="0" applyBorder="0" applyAlignment="0" applyProtection="0"/>
  </cellStyleXfs>
  <cellXfs count="803">
    <xf numFmtId="0" fontId="0" fillId="0" borderId="0" xfId="0"/>
    <xf numFmtId="0" fontId="8" fillId="0" borderId="0" xfId="3" applyFont="1" applyAlignment="1">
      <alignment horizontal="center"/>
    </xf>
    <xf numFmtId="0" fontId="8" fillId="0" borderId="0" xfId="0" applyFont="1"/>
    <xf numFmtId="0" fontId="8" fillId="0" borderId="1" xfId="3" applyFont="1" applyBorder="1" applyAlignment="1">
      <alignment horizontal="center"/>
    </xf>
    <xf numFmtId="0" fontId="8" fillId="0" borderId="1" xfId="2" applyFont="1" applyFill="1" applyBorder="1" applyAlignment="1">
      <alignment horizontal="center"/>
    </xf>
    <xf numFmtId="0" fontId="8" fillId="0" borderId="1" xfId="6" applyFont="1" applyBorder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0" borderId="1" xfId="2" quotePrefix="1" applyFont="1" applyFill="1" applyBorder="1" applyAlignment="1">
      <alignment horizontal="center"/>
    </xf>
    <xf numFmtId="0" fontId="10" fillId="0" borderId="1" xfId="3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2" xfId="3" applyFont="1" applyBorder="1" applyAlignment="1">
      <alignment horizontal="center"/>
    </xf>
    <xf numFmtId="0" fontId="10" fillId="0" borderId="0" xfId="3" applyFont="1" applyAlignment="1">
      <alignment horizontal="center"/>
    </xf>
    <xf numFmtId="0" fontId="13" fillId="0" borderId="3" xfId="2" applyFont="1" applyBorder="1"/>
    <xf numFmtId="0" fontId="14" fillId="0" borderId="0" xfId="0" applyFont="1"/>
    <xf numFmtId="0" fontId="8" fillId="3" borderId="1" xfId="0" applyFont="1" applyFill="1" applyBorder="1" applyAlignment="1" applyProtection="1">
      <alignment horizontal="center"/>
      <protection locked="0"/>
    </xf>
    <xf numFmtId="0" fontId="13" fillId="0" borderId="4" xfId="2" applyFont="1" applyBorder="1"/>
    <xf numFmtId="0" fontId="8" fillId="0" borderId="5" xfId="0" applyFont="1" applyBorder="1"/>
    <xf numFmtId="0" fontId="10" fillId="4" borderId="1" xfId="2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9" fillId="0" borderId="0" xfId="3" applyFont="1" applyAlignment="1"/>
    <xf numFmtId="0" fontId="18" fillId="0" borderId="1" xfId="0" applyFont="1" applyBorder="1"/>
    <xf numFmtId="0" fontId="11" fillId="0" borderId="2" xfId="3" applyFont="1" applyBorder="1" applyAlignment="1">
      <alignment horizontal="center"/>
    </xf>
    <xf numFmtId="0" fontId="20" fillId="0" borderId="2" xfId="3" applyFont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22" fillId="0" borderId="0" xfId="0" applyFont="1"/>
    <xf numFmtId="0" fontId="23" fillId="5" borderId="9" xfId="4" applyFont="1" applyFill="1" applyBorder="1" applyAlignment="1">
      <alignment horizontal="center"/>
    </xf>
    <xf numFmtId="0" fontId="23" fillId="5" borderId="10" xfId="4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8" fillId="0" borderId="0" xfId="0" applyFont="1" applyFill="1"/>
    <xf numFmtId="0" fontId="13" fillId="0" borderId="1" xfId="4" applyFont="1" applyFill="1" applyBorder="1" applyAlignment="1">
      <alignment horizontal="center"/>
    </xf>
    <xf numFmtId="0" fontId="8" fillId="0" borderId="11" xfId="0" applyFont="1" applyFill="1" applyBorder="1"/>
    <xf numFmtId="49" fontId="28" fillId="6" borderId="12" xfId="4" applyNumberFormat="1" applyFont="1" applyFill="1" applyBorder="1" applyAlignment="1">
      <alignment horizontal="center" vertical="center"/>
    </xf>
    <xf numFmtId="49" fontId="28" fillId="0" borderId="13" xfId="4" applyNumberFormat="1" applyFont="1" applyBorder="1" applyAlignment="1">
      <alignment horizontal="center" vertical="center"/>
    </xf>
    <xf numFmtId="49" fontId="28" fillId="0" borderId="13" xfId="4" applyNumberFormat="1" applyFont="1" applyFill="1" applyBorder="1" applyAlignment="1">
      <alignment horizontal="center" vertical="center"/>
    </xf>
    <xf numFmtId="49" fontId="8" fillId="0" borderId="12" xfId="4" applyNumberFormat="1" applyFont="1" applyFill="1" applyBorder="1" applyAlignment="1">
      <alignment horizontal="center" vertical="center"/>
    </xf>
    <xf numFmtId="0" fontId="8" fillId="0" borderId="8" xfId="4" applyFont="1" applyBorder="1" applyAlignment="1">
      <alignment horizontal="center" vertical="center"/>
    </xf>
    <xf numFmtId="49" fontId="28" fillId="0" borderId="14" xfId="4" applyNumberFormat="1" applyFont="1" applyBorder="1" applyAlignment="1">
      <alignment horizontal="center" vertical="center"/>
    </xf>
    <xf numFmtId="49" fontId="28" fillId="6" borderId="1" xfId="4" applyNumberFormat="1" applyFont="1" applyFill="1" applyBorder="1" applyAlignment="1">
      <alignment horizontal="center" vertical="center"/>
    </xf>
    <xf numFmtId="49" fontId="28" fillId="0" borderId="1" xfId="4" applyNumberFormat="1" applyFont="1" applyFill="1" applyBorder="1" applyAlignment="1">
      <alignment horizontal="center" vertical="center"/>
    </xf>
    <xf numFmtId="49" fontId="8" fillId="0" borderId="14" xfId="4" applyNumberFormat="1" applyFont="1" applyFill="1" applyBorder="1" applyAlignment="1">
      <alignment horizontal="center" vertical="center"/>
    </xf>
    <xf numFmtId="0" fontId="8" fillId="0" borderId="7" xfId="4" applyFont="1" applyBorder="1" applyAlignment="1">
      <alignment horizontal="center" vertical="center"/>
    </xf>
    <xf numFmtId="49" fontId="28" fillId="0" borderId="14" xfId="4" applyNumberFormat="1" applyFont="1" applyFill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9" fillId="0" borderId="0" xfId="0" applyFont="1" applyFill="1"/>
    <xf numFmtId="0" fontId="15" fillId="5" borderId="1" xfId="2" applyFont="1" applyFill="1" applyBorder="1" applyAlignment="1">
      <alignment horizontal="center"/>
    </xf>
    <xf numFmtId="17" fontId="15" fillId="5" borderId="1" xfId="2" applyNumberFormat="1" applyFont="1" applyFill="1" applyBorder="1" applyAlignment="1">
      <alignment horizontal="center"/>
    </xf>
    <xf numFmtId="0" fontId="16" fillId="5" borderId="1" xfId="2" applyFont="1" applyFill="1" applyBorder="1" applyAlignment="1">
      <alignment horizontal="center"/>
    </xf>
    <xf numFmtId="46" fontId="28" fillId="0" borderId="16" xfId="0" applyNumberFormat="1" applyFont="1" applyBorder="1" applyAlignment="1">
      <alignment horizontal="center" vertical="center"/>
    </xf>
    <xf numFmtId="49" fontId="28" fillId="0" borderId="17" xfId="4" applyNumberFormat="1" applyFont="1" applyFill="1" applyBorder="1" applyAlignment="1">
      <alignment horizontal="center" vertical="center"/>
    </xf>
    <xf numFmtId="49" fontId="28" fillId="0" borderId="18" xfId="4" applyNumberFormat="1" applyFont="1" applyFill="1" applyBorder="1" applyAlignment="1">
      <alignment horizontal="center" vertical="center"/>
    </xf>
    <xf numFmtId="49" fontId="8" fillId="0" borderId="17" xfId="4" applyNumberFormat="1" applyFont="1" applyFill="1" applyBorder="1" applyAlignment="1">
      <alignment horizontal="center" vertical="center"/>
    </xf>
    <xf numFmtId="0" fontId="8" fillId="0" borderId="19" xfId="4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3" fillId="5" borderId="21" xfId="0" applyFont="1" applyFill="1" applyBorder="1" applyAlignment="1">
      <alignment horizontal="center"/>
    </xf>
    <xf numFmtId="0" fontId="23" fillId="7" borderId="22" xfId="5" applyFont="1" applyFill="1" applyBorder="1" applyAlignment="1">
      <alignment horizontal="center"/>
    </xf>
    <xf numFmtId="0" fontId="33" fillId="0" borderId="0" xfId="0" applyFont="1"/>
    <xf numFmtId="0" fontId="34" fillId="0" borderId="0" xfId="0" applyFont="1"/>
    <xf numFmtId="0" fontId="19" fillId="0" borderId="0" xfId="0" applyFont="1"/>
    <xf numFmtId="0" fontId="4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36" fillId="6" borderId="2" xfId="3" applyFont="1" applyFill="1" applyBorder="1" applyAlignment="1">
      <alignment horizontal="center"/>
    </xf>
    <xf numFmtId="0" fontId="37" fillId="8" borderId="2" xfId="3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8" fillId="0" borderId="0" xfId="2" applyFont="1" applyFill="1" applyBorder="1" applyAlignment="1">
      <alignment horizontal="center"/>
    </xf>
    <xf numFmtId="0" fontId="8" fillId="0" borderId="0" xfId="2" quotePrefix="1" applyFont="1" applyFill="1" applyBorder="1" applyAlignment="1">
      <alignment horizontal="center"/>
    </xf>
    <xf numFmtId="0" fontId="8" fillId="0" borderId="0" xfId="6" applyFont="1" applyFill="1" applyBorder="1" applyAlignment="1">
      <alignment horizontal="center"/>
    </xf>
    <xf numFmtId="0" fontId="8" fillId="0" borderId="0" xfId="3" applyFont="1" applyFill="1" applyBorder="1" applyAlignment="1">
      <alignment horizontal="center"/>
    </xf>
    <xf numFmtId="0" fontId="8" fillId="0" borderId="0" xfId="0" applyFont="1" applyFill="1" applyBorder="1" applyAlignment="1" applyProtection="1">
      <alignment horizontal="center"/>
      <protection locked="0"/>
    </xf>
    <xf numFmtId="0" fontId="39" fillId="0" borderId="0" xfId="3" applyFont="1" applyAlignment="1">
      <alignment horizontal="center"/>
    </xf>
    <xf numFmtId="0" fontId="25" fillId="10" borderId="23" xfId="4" applyFont="1" applyFill="1" applyBorder="1" applyAlignment="1">
      <alignment horizontal="center" vertical="justify"/>
    </xf>
    <xf numFmtId="0" fontId="10" fillId="10" borderId="24" xfId="4" applyFont="1" applyFill="1" applyBorder="1" applyAlignment="1">
      <alignment horizontal="justify" vertical="center"/>
    </xf>
    <xf numFmtId="0" fontId="8" fillId="10" borderId="24" xfId="4" applyFont="1" applyFill="1" applyBorder="1" applyAlignment="1">
      <alignment horizontal="center" vertical="center"/>
    </xf>
    <xf numFmtId="0" fontId="24" fillId="0" borderId="27" xfId="4" applyFont="1" applyFill="1" applyBorder="1" applyAlignment="1">
      <alignment horizontal="center"/>
    </xf>
    <xf numFmtId="0" fontId="24" fillId="0" borderId="19" xfId="4" applyFont="1" applyFill="1" applyBorder="1" applyAlignment="1">
      <alignment horizontal="left" indent="1"/>
    </xf>
    <xf numFmtId="0" fontId="13" fillId="0" borderId="18" xfId="4" applyFont="1" applyFill="1" applyBorder="1" applyAlignment="1">
      <alignment horizontal="center"/>
    </xf>
    <xf numFmtId="0" fontId="13" fillId="0" borderId="19" xfId="4" applyFont="1" applyFill="1" applyBorder="1" applyAlignment="1">
      <alignment horizontal="center"/>
    </xf>
    <xf numFmtId="0" fontId="10" fillId="11" borderId="8" xfId="0" applyFont="1" applyFill="1" applyBorder="1" applyAlignment="1">
      <alignment horizontal="center"/>
    </xf>
    <xf numFmtId="0" fontId="35" fillId="12" borderId="1" xfId="0" applyFont="1" applyFill="1" applyBorder="1" applyAlignment="1">
      <alignment horizontal="center"/>
    </xf>
    <xf numFmtId="0" fontId="42" fillId="13" borderId="1" xfId="0" applyFont="1" applyFill="1" applyBorder="1" applyAlignment="1">
      <alignment horizontal="center"/>
    </xf>
    <xf numFmtId="14" fontId="42" fillId="13" borderId="1" xfId="0" applyNumberFormat="1" applyFont="1" applyFill="1" applyBorder="1" applyAlignment="1">
      <alignment horizontal="center"/>
    </xf>
    <xf numFmtId="164" fontId="42" fillId="13" borderId="1" xfId="0" applyNumberFormat="1" applyFont="1" applyFill="1" applyBorder="1" applyAlignment="1">
      <alignment horizontal="center"/>
    </xf>
    <xf numFmtId="0" fontId="43" fillId="13" borderId="1" xfId="0" applyFont="1" applyFill="1" applyBorder="1" applyAlignment="1">
      <alignment horizontal="center"/>
    </xf>
    <xf numFmtId="0" fontId="24" fillId="12" borderId="28" xfId="4" applyFont="1" applyFill="1" applyBorder="1" applyAlignment="1">
      <alignment horizontal="left" indent="1"/>
    </xf>
    <xf numFmtId="0" fontId="8" fillId="12" borderId="29" xfId="0" applyFont="1" applyFill="1" applyBorder="1"/>
    <xf numFmtId="0" fontId="24" fillId="12" borderId="7" xfId="4" applyFont="1" applyFill="1" applyBorder="1" applyAlignment="1">
      <alignment horizontal="left" indent="1"/>
    </xf>
    <xf numFmtId="0" fontId="8" fillId="12" borderId="30" xfId="0" applyFont="1" applyFill="1" applyBorder="1"/>
    <xf numFmtId="0" fontId="10" fillId="12" borderId="8" xfId="0" applyFont="1" applyFill="1" applyBorder="1" applyAlignment="1">
      <alignment horizontal="center"/>
    </xf>
    <xf numFmtId="0" fontId="10" fillId="11" borderId="7" xfId="0" applyFont="1" applyFill="1" applyBorder="1" applyAlignment="1">
      <alignment horizontal="center"/>
    </xf>
    <xf numFmtId="0" fontId="35" fillId="11" borderId="1" xfId="0" applyFont="1" applyFill="1" applyBorder="1" applyAlignment="1">
      <alignment horizontal="center"/>
    </xf>
    <xf numFmtId="0" fontId="44" fillId="13" borderId="1" xfId="2" applyFont="1" applyFill="1" applyBorder="1" applyAlignment="1">
      <alignment horizontal="center"/>
    </xf>
    <xf numFmtId="17" fontId="44" fillId="13" borderId="1" xfId="2" applyNumberFormat="1" applyFont="1" applyFill="1" applyBorder="1" applyAlignment="1">
      <alignment horizontal="center"/>
    </xf>
    <xf numFmtId="0" fontId="45" fillId="13" borderId="1" xfId="2" applyFont="1" applyFill="1" applyBorder="1" applyAlignment="1">
      <alignment horizontal="center"/>
    </xf>
    <xf numFmtId="0" fontId="24" fillId="15" borderId="7" xfId="4" applyFont="1" applyFill="1" applyBorder="1" applyAlignment="1">
      <alignment horizontal="left" indent="1"/>
    </xf>
    <xf numFmtId="0" fontId="8" fillId="15" borderId="30" xfId="0" applyFont="1" applyFill="1" applyBorder="1"/>
    <xf numFmtId="0" fontId="24" fillId="16" borderId="7" xfId="4" applyFont="1" applyFill="1" applyBorder="1" applyAlignment="1">
      <alignment horizontal="left" indent="1"/>
    </xf>
    <xf numFmtId="0" fontId="8" fillId="16" borderId="30" xfId="0" applyFont="1" applyFill="1" applyBorder="1"/>
    <xf numFmtId="0" fontId="24" fillId="17" borderId="7" xfId="4" applyFont="1" applyFill="1" applyBorder="1" applyAlignment="1">
      <alignment horizontal="left" indent="1"/>
    </xf>
    <xf numFmtId="0" fontId="8" fillId="17" borderId="30" xfId="0" applyFont="1" applyFill="1" applyBorder="1"/>
    <xf numFmtId="0" fontId="26" fillId="10" borderId="31" xfId="4" applyFont="1" applyFill="1" applyBorder="1" applyAlignment="1">
      <alignment horizontal="center" vertical="justify"/>
    </xf>
    <xf numFmtId="0" fontId="26" fillId="10" borderId="32" xfId="4" applyFont="1" applyFill="1" applyBorder="1" applyAlignment="1">
      <alignment horizontal="center" vertical="justify"/>
    </xf>
    <xf numFmtId="0" fontId="23" fillId="0" borderId="32" xfId="4" applyFont="1" applyBorder="1" applyAlignment="1">
      <alignment horizontal="center" vertical="justify"/>
    </xf>
    <xf numFmtId="0" fontId="23" fillId="0" borderId="33" xfId="4" applyFont="1" applyBorder="1" applyAlignment="1">
      <alignment horizontal="center" vertical="justify"/>
    </xf>
    <xf numFmtId="0" fontId="23" fillId="0" borderId="34" xfId="4" applyFont="1" applyFill="1" applyBorder="1" applyAlignment="1">
      <alignment horizontal="center" vertical="justify"/>
    </xf>
    <xf numFmtId="0" fontId="25" fillId="19" borderId="23" xfId="4" applyFont="1" applyFill="1" applyBorder="1" applyAlignment="1">
      <alignment horizontal="center" vertical="justify"/>
    </xf>
    <xf numFmtId="0" fontId="10" fillId="19" borderId="24" xfId="4" applyFont="1" applyFill="1" applyBorder="1" applyAlignment="1">
      <alignment horizontal="justify" vertical="center"/>
    </xf>
    <xf numFmtId="0" fontId="26" fillId="19" borderId="31" xfId="4" applyFont="1" applyFill="1" applyBorder="1" applyAlignment="1">
      <alignment horizontal="center" vertical="justify"/>
    </xf>
    <xf numFmtId="0" fontId="26" fillId="19" borderId="32" xfId="4" applyFont="1" applyFill="1" applyBorder="1" applyAlignment="1">
      <alignment horizontal="center" vertical="justify"/>
    </xf>
    <xf numFmtId="0" fontId="8" fillId="19" borderId="26" xfId="4" applyFont="1" applyFill="1" applyBorder="1" applyAlignment="1">
      <alignment horizontal="center" vertical="center"/>
    </xf>
    <xf numFmtId="0" fontId="8" fillId="19" borderId="24" xfId="4" applyFont="1" applyFill="1" applyBorder="1" applyAlignment="1">
      <alignment horizontal="center" vertical="center"/>
    </xf>
    <xf numFmtId="0" fontId="25" fillId="20" borderId="23" xfId="4" applyFont="1" applyFill="1" applyBorder="1" applyAlignment="1">
      <alignment horizontal="center" vertical="justify"/>
    </xf>
    <xf numFmtId="0" fontId="10" fillId="20" borderId="24" xfId="4" applyFont="1" applyFill="1" applyBorder="1" applyAlignment="1">
      <alignment horizontal="justify" vertical="center"/>
    </xf>
    <xf numFmtId="0" fontId="26" fillId="20" borderId="31" xfId="4" applyFont="1" applyFill="1" applyBorder="1" applyAlignment="1">
      <alignment horizontal="center" vertical="justify"/>
    </xf>
    <xf numFmtId="0" fontId="26" fillId="20" borderId="32" xfId="4" applyFont="1" applyFill="1" applyBorder="1" applyAlignment="1">
      <alignment horizontal="center" vertical="justify"/>
    </xf>
    <xf numFmtId="0" fontId="8" fillId="20" borderId="26" xfId="4" applyFont="1" applyFill="1" applyBorder="1" applyAlignment="1">
      <alignment horizontal="center" vertical="center"/>
    </xf>
    <xf numFmtId="0" fontId="8" fillId="20" borderId="24" xfId="4" applyFont="1" applyFill="1" applyBorder="1" applyAlignment="1">
      <alignment horizontal="center" vertical="center"/>
    </xf>
    <xf numFmtId="0" fontId="25" fillId="18" borderId="23" xfId="4" applyFont="1" applyFill="1" applyBorder="1" applyAlignment="1">
      <alignment horizontal="center" vertical="justify"/>
    </xf>
    <xf numFmtId="0" fontId="10" fillId="18" borderId="24" xfId="4" applyFont="1" applyFill="1" applyBorder="1" applyAlignment="1">
      <alignment horizontal="justify" vertical="center"/>
    </xf>
    <xf numFmtId="0" fontId="10" fillId="18" borderId="25" xfId="4" applyFont="1" applyFill="1" applyBorder="1" applyAlignment="1">
      <alignment horizontal="justify" vertical="center"/>
    </xf>
    <xf numFmtId="0" fontId="26" fillId="18" borderId="31" xfId="4" applyFont="1" applyFill="1" applyBorder="1" applyAlignment="1">
      <alignment horizontal="center" vertical="justify"/>
    </xf>
    <xf numFmtId="0" fontId="26" fillId="18" borderId="32" xfId="4" applyFont="1" applyFill="1" applyBorder="1" applyAlignment="1">
      <alignment horizontal="center" vertical="justify"/>
    </xf>
    <xf numFmtId="0" fontId="8" fillId="18" borderId="26" xfId="4" applyFont="1" applyFill="1" applyBorder="1" applyAlignment="1">
      <alignment horizontal="center" vertical="center"/>
    </xf>
    <xf numFmtId="0" fontId="8" fillId="18" borderId="24" xfId="4" applyFont="1" applyFill="1" applyBorder="1" applyAlignment="1">
      <alignment horizontal="center" vertical="center"/>
    </xf>
    <xf numFmtId="0" fontId="25" fillId="16" borderId="23" xfId="4" applyFont="1" applyFill="1" applyBorder="1" applyAlignment="1">
      <alignment horizontal="center" vertical="justify"/>
    </xf>
    <xf numFmtId="0" fontId="10" fillId="16" borderId="24" xfId="4" applyFont="1" applyFill="1" applyBorder="1" applyAlignment="1">
      <alignment horizontal="justify" vertical="center"/>
    </xf>
    <xf numFmtId="0" fontId="10" fillId="16" borderId="25" xfId="4" applyFont="1" applyFill="1" applyBorder="1" applyAlignment="1">
      <alignment horizontal="justify" vertical="center"/>
    </xf>
    <xf numFmtId="0" fontId="26" fillId="16" borderId="31" xfId="4" applyFont="1" applyFill="1" applyBorder="1" applyAlignment="1">
      <alignment horizontal="center" vertical="justify"/>
    </xf>
    <xf numFmtId="0" fontId="26" fillId="16" borderId="32" xfId="4" applyFont="1" applyFill="1" applyBorder="1" applyAlignment="1">
      <alignment horizontal="center" vertical="justify"/>
    </xf>
    <xf numFmtId="0" fontId="8" fillId="16" borderId="26" xfId="4" applyFont="1" applyFill="1" applyBorder="1" applyAlignment="1">
      <alignment horizontal="center" vertical="center"/>
    </xf>
    <xf numFmtId="0" fontId="8" fillId="16" borderId="24" xfId="4" applyFont="1" applyFill="1" applyBorder="1" applyAlignment="1">
      <alignment horizontal="center" vertical="center"/>
    </xf>
    <xf numFmtId="0" fontId="25" fillId="21" borderId="23" xfId="4" applyFont="1" applyFill="1" applyBorder="1" applyAlignment="1">
      <alignment horizontal="center" vertical="justify"/>
    </xf>
    <xf numFmtId="0" fontId="10" fillId="21" borderId="24" xfId="4" applyFont="1" applyFill="1" applyBorder="1" applyAlignment="1">
      <alignment horizontal="justify" vertical="center"/>
    </xf>
    <xf numFmtId="0" fontId="26" fillId="21" borderId="31" xfId="4" applyFont="1" applyFill="1" applyBorder="1" applyAlignment="1">
      <alignment horizontal="center" vertical="justify"/>
    </xf>
    <xf numFmtId="0" fontId="26" fillId="21" borderId="32" xfId="4" applyFont="1" applyFill="1" applyBorder="1" applyAlignment="1">
      <alignment horizontal="center" vertical="justify"/>
    </xf>
    <xf numFmtId="0" fontId="8" fillId="21" borderId="26" xfId="4" applyFont="1" applyFill="1" applyBorder="1" applyAlignment="1">
      <alignment horizontal="center" vertical="center"/>
    </xf>
    <xf numFmtId="0" fontId="8" fillId="21" borderId="24" xfId="4" applyFont="1" applyFill="1" applyBorder="1" applyAlignment="1">
      <alignment horizontal="center" vertical="center"/>
    </xf>
    <xf numFmtId="0" fontId="25" fillId="12" borderId="23" xfId="4" applyFont="1" applyFill="1" applyBorder="1" applyAlignment="1">
      <alignment horizontal="center" vertical="justify"/>
    </xf>
    <xf numFmtId="0" fontId="10" fillId="12" borderId="24" xfId="4" applyFont="1" applyFill="1" applyBorder="1" applyAlignment="1">
      <alignment horizontal="justify" vertical="center"/>
    </xf>
    <xf numFmtId="0" fontId="10" fillId="12" borderId="25" xfId="4" applyFont="1" applyFill="1" applyBorder="1" applyAlignment="1">
      <alignment horizontal="justify" vertical="center"/>
    </xf>
    <xf numFmtId="0" fontId="26" fillId="12" borderId="31" xfId="4" applyFont="1" applyFill="1" applyBorder="1" applyAlignment="1">
      <alignment horizontal="center" vertical="justify"/>
    </xf>
    <xf numFmtId="0" fontId="26" fillId="12" borderId="32" xfId="4" applyFont="1" applyFill="1" applyBorder="1" applyAlignment="1">
      <alignment horizontal="center" vertical="justify"/>
    </xf>
    <xf numFmtId="0" fontId="8" fillId="12" borderId="26" xfId="4" applyFont="1" applyFill="1" applyBorder="1" applyAlignment="1">
      <alignment horizontal="center" vertical="center"/>
    </xf>
    <xf numFmtId="0" fontId="8" fillId="12" borderId="24" xfId="4" applyFont="1" applyFill="1" applyBorder="1" applyAlignment="1">
      <alignment horizontal="center" vertical="center"/>
    </xf>
    <xf numFmtId="0" fontId="25" fillId="22" borderId="23" xfId="4" applyFont="1" applyFill="1" applyBorder="1" applyAlignment="1">
      <alignment horizontal="center" vertical="justify"/>
    </xf>
    <xf numFmtId="0" fontId="10" fillId="22" borderId="24" xfId="4" applyFont="1" applyFill="1" applyBorder="1" applyAlignment="1">
      <alignment horizontal="justify" vertical="center"/>
    </xf>
    <xf numFmtId="0" fontId="10" fillId="22" borderId="26" xfId="4" applyFont="1" applyFill="1" applyBorder="1" applyAlignment="1">
      <alignment horizontal="justify" vertical="center"/>
    </xf>
    <xf numFmtId="0" fontId="10" fillId="22" borderId="25" xfId="4" applyFont="1" applyFill="1" applyBorder="1" applyAlignment="1">
      <alignment horizontal="justify" vertical="center"/>
    </xf>
    <xf numFmtId="0" fontId="26" fillId="22" borderId="31" xfId="4" applyFont="1" applyFill="1" applyBorder="1" applyAlignment="1">
      <alignment horizontal="center" vertical="justify"/>
    </xf>
    <xf numFmtId="0" fontId="26" fillId="22" borderId="32" xfId="4" applyFont="1" applyFill="1" applyBorder="1" applyAlignment="1">
      <alignment horizontal="center" vertical="justify"/>
    </xf>
    <xf numFmtId="0" fontId="27" fillId="22" borderId="25" xfId="4" applyFont="1" applyFill="1" applyBorder="1" applyAlignment="1">
      <alignment horizontal="center" vertical="justify"/>
    </xf>
    <xf numFmtId="0" fontId="8" fillId="22" borderId="24" xfId="4" applyFont="1" applyFill="1" applyBorder="1" applyAlignment="1">
      <alignment horizontal="center" vertical="center"/>
    </xf>
    <xf numFmtId="0" fontId="28" fillId="6" borderId="1" xfId="4" applyFont="1" applyFill="1" applyBorder="1" applyAlignment="1">
      <alignment horizontal="center" vertical="center"/>
    </xf>
    <xf numFmtId="0" fontId="24" fillId="0" borderId="14" xfId="4" applyFont="1" applyFill="1" applyBorder="1" applyAlignment="1">
      <alignment horizontal="center"/>
    </xf>
    <xf numFmtId="0" fontId="13" fillId="0" borderId="29" xfId="4" applyFont="1" applyFill="1" applyBorder="1" applyAlignment="1">
      <alignment horizontal="center"/>
    </xf>
    <xf numFmtId="0" fontId="13" fillId="0" borderId="37" xfId="4" applyFont="1" applyFill="1" applyBorder="1" applyAlignment="1">
      <alignment horizontal="center"/>
    </xf>
    <xf numFmtId="0" fontId="13" fillId="0" borderId="28" xfId="4" applyFont="1" applyFill="1" applyBorder="1" applyAlignment="1">
      <alignment horizontal="center"/>
    </xf>
    <xf numFmtId="0" fontId="13" fillId="0" borderId="7" xfId="4" applyFont="1" applyFill="1" applyBorder="1" applyAlignment="1">
      <alignment horizontal="center"/>
    </xf>
    <xf numFmtId="0" fontId="13" fillId="0" borderId="30" xfId="4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18" fillId="18" borderId="1" xfId="0" applyFont="1" applyFill="1" applyBorder="1" applyAlignment="1">
      <alignment horizontal="center"/>
    </xf>
    <xf numFmtId="20" fontId="28" fillId="0" borderId="15" xfId="0" applyNumberFormat="1" applyFont="1" applyBorder="1" applyAlignment="1">
      <alignment horizontal="center" vertical="center"/>
    </xf>
    <xf numFmtId="0" fontId="8" fillId="0" borderId="1" xfId="6" applyFont="1" applyFill="1" applyBorder="1" applyAlignment="1">
      <alignment horizontal="center"/>
    </xf>
    <xf numFmtId="0" fontId="30" fillId="15" borderId="0" xfId="4" applyFont="1" applyFill="1" applyBorder="1" applyAlignment="1"/>
    <xf numFmtId="0" fontId="29" fillId="15" borderId="0" xfId="0" applyFont="1" applyFill="1"/>
    <xf numFmtId="0" fontId="23" fillId="15" borderId="0" xfId="0" applyFont="1" applyFill="1" applyAlignment="1">
      <alignment horizontal="center"/>
    </xf>
    <xf numFmtId="0" fontId="8" fillId="15" borderId="0" xfId="0" applyFont="1" applyFill="1"/>
    <xf numFmtId="0" fontId="46" fillId="15" borderId="0" xfId="0" applyFont="1" applyFill="1" applyAlignment="1">
      <alignment horizontal="center"/>
    </xf>
    <xf numFmtId="0" fontId="8" fillId="15" borderId="0" xfId="0" applyFont="1" applyFill="1" applyBorder="1"/>
    <xf numFmtId="0" fontId="31" fillId="15" borderId="0" xfId="4" applyFont="1" applyFill="1" applyBorder="1" applyAlignment="1"/>
    <xf numFmtId="0" fontId="13" fillId="15" borderId="0" xfId="4" applyFont="1" applyFill="1" applyBorder="1"/>
    <xf numFmtId="0" fontId="10" fillId="22" borderId="44" xfId="4" applyFont="1" applyFill="1" applyBorder="1" applyAlignment="1">
      <alignment horizontal="justify" vertical="center"/>
    </xf>
    <xf numFmtId="49" fontId="28" fillId="6" borderId="36" xfId="4" applyNumberFormat="1" applyFont="1" applyFill="1" applyBorder="1" applyAlignment="1">
      <alignment horizontal="center" vertical="center"/>
    </xf>
    <xf numFmtId="49" fontId="28" fillId="0" borderId="37" xfId="4" applyNumberFormat="1" applyFont="1" applyBorder="1" applyAlignment="1">
      <alignment horizontal="center" vertical="center"/>
    </xf>
    <xf numFmtId="49" fontId="28" fillId="0" borderId="37" xfId="4" applyNumberFormat="1" applyFont="1" applyFill="1" applyBorder="1" applyAlignment="1">
      <alignment horizontal="center" vertical="center"/>
    </xf>
    <xf numFmtId="49" fontId="8" fillId="0" borderId="36" xfId="4" applyNumberFormat="1" applyFont="1" applyFill="1" applyBorder="1" applyAlignment="1">
      <alignment horizontal="center" vertical="center"/>
    </xf>
    <xf numFmtId="0" fontId="8" fillId="0" borderId="28" xfId="4" applyFont="1" applyBorder="1" applyAlignment="1">
      <alignment horizontal="center" vertical="center"/>
    </xf>
    <xf numFmtId="0" fontId="8" fillId="22" borderId="44" xfId="4" applyFont="1" applyFill="1" applyBorder="1" applyAlignment="1">
      <alignment horizontal="center" vertical="center"/>
    </xf>
    <xf numFmtId="46" fontId="28" fillId="0" borderId="45" xfId="0" applyNumberFormat="1" applyFont="1" applyBorder="1" applyAlignment="1">
      <alignment horizontal="center" vertical="center"/>
    </xf>
    <xf numFmtId="0" fontId="28" fillId="6" borderId="18" xfId="4" applyFont="1" applyFill="1" applyBorder="1" applyAlignment="1">
      <alignment horizontal="center" vertical="center"/>
    </xf>
    <xf numFmtId="0" fontId="8" fillId="22" borderId="46" xfId="4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Fill="1" applyBorder="1"/>
    <xf numFmtId="0" fontId="41" fillId="0" borderId="9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8" fillId="0" borderId="36" xfId="0" applyFont="1" applyBorder="1"/>
    <xf numFmtId="0" fontId="8" fillId="0" borderId="14" xfId="0" applyFont="1" applyBorder="1"/>
    <xf numFmtId="0" fontId="8" fillId="0" borderId="17" xfId="0" applyFont="1" applyBorder="1"/>
    <xf numFmtId="0" fontId="41" fillId="0" borderId="10" xfId="0" applyFont="1" applyBorder="1" applyAlignment="1">
      <alignment horizontal="center"/>
    </xf>
    <xf numFmtId="0" fontId="41" fillId="0" borderId="47" xfId="0" applyFont="1" applyBorder="1" applyAlignment="1">
      <alignment horizontal="center"/>
    </xf>
    <xf numFmtId="166" fontId="23" fillId="0" borderId="36" xfId="0" applyNumberFormat="1" applyFont="1" applyBorder="1"/>
    <xf numFmtId="166" fontId="23" fillId="0" borderId="48" xfId="0" applyNumberFormat="1" applyFont="1" applyFill="1" applyBorder="1"/>
    <xf numFmtId="166" fontId="23" fillId="0" borderId="29" xfId="0" applyNumberFormat="1" applyFont="1" applyBorder="1"/>
    <xf numFmtId="166" fontId="23" fillId="0" borderId="28" xfId="0" applyNumberFormat="1" applyFont="1" applyFill="1" applyBorder="1"/>
    <xf numFmtId="166" fontId="23" fillId="0" borderId="14" xfId="0" applyNumberFormat="1" applyFont="1" applyBorder="1"/>
    <xf numFmtId="166" fontId="23" fillId="0" borderId="49" xfId="0" applyNumberFormat="1" applyFont="1" applyFill="1" applyBorder="1"/>
    <xf numFmtId="166" fontId="23" fillId="0" borderId="30" xfId="0" applyNumberFormat="1" applyFont="1" applyBorder="1"/>
    <xf numFmtId="166" fontId="23" fillId="0" borderId="7" xfId="0" applyNumberFormat="1" applyFont="1" applyFill="1" applyBorder="1"/>
    <xf numFmtId="166" fontId="23" fillId="0" borderId="17" xfId="0" applyNumberFormat="1" applyFont="1" applyBorder="1"/>
    <xf numFmtId="166" fontId="23" fillId="0" borderId="50" xfId="0" applyNumberFormat="1" applyFont="1" applyFill="1" applyBorder="1"/>
    <xf numFmtId="166" fontId="23" fillId="0" borderId="51" xfId="0" applyNumberFormat="1" applyFont="1" applyBorder="1"/>
    <xf numFmtId="166" fontId="23" fillId="0" borderId="19" xfId="0" applyNumberFormat="1" applyFont="1" applyFill="1" applyBorder="1"/>
    <xf numFmtId="166" fontId="23" fillId="0" borderId="44" xfId="0" applyNumberFormat="1" applyFont="1" applyBorder="1"/>
    <xf numFmtId="166" fontId="23" fillId="0" borderId="24" xfId="0" applyNumberFormat="1" applyFont="1" applyBorder="1"/>
    <xf numFmtId="166" fontId="23" fillId="0" borderId="46" xfId="0" applyNumberFormat="1" applyFont="1" applyBorder="1"/>
    <xf numFmtId="166" fontId="8" fillId="0" borderId="0" xfId="0" applyNumberFormat="1" applyFont="1"/>
    <xf numFmtId="166" fontId="23" fillId="23" borderId="36" xfId="0" applyNumberFormat="1" applyFont="1" applyFill="1" applyBorder="1"/>
    <xf numFmtId="166" fontId="23" fillId="23" borderId="48" xfId="0" applyNumberFormat="1" applyFont="1" applyFill="1" applyBorder="1"/>
    <xf numFmtId="166" fontId="23" fillId="23" borderId="14" xfId="0" applyNumberFormat="1" applyFont="1" applyFill="1" applyBorder="1"/>
    <xf numFmtId="166" fontId="23" fillId="23" borderId="49" xfId="0" applyNumberFormat="1" applyFont="1" applyFill="1" applyBorder="1"/>
    <xf numFmtId="166" fontId="23" fillId="23" borderId="17" xfId="0" applyNumberFormat="1" applyFont="1" applyFill="1" applyBorder="1"/>
    <xf numFmtId="166" fontId="23" fillId="23" borderId="50" xfId="0" applyNumberFormat="1" applyFont="1" applyFill="1" applyBorder="1"/>
    <xf numFmtId="0" fontId="31" fillId="20" borderId="0" xfId="4" applyFont="1" applyFill="1" applyBorder="1" applyAlignment="1"/>
    <xf numFmtId="0" fontId="30" fillId="20" borderId="0" xfId="4" applyFont="1" applyFill="1" applyBorder="1" applyAlignment="1"/>
    <xf numFmtId="0" fontId="29" fillId="20" borderId="0" xfId="0" applyFont="1" applyFill="1"/>
    <xf numFmtId="0" fontId="8" fillId="20" borderId="0" xfId="0" applyFont="1" applyFill="1"/>
    <xf numFmtId="0" fontId="46" fillId="20" borderId="0" xfId="0" applyFont="1" applyFill="1" applyAlignment="1">
      <alignment horizontal="center"/>
    </xf>
    <xf numFmtId="0" fontId="23" fillId="20" borderId="0" xfId="0" applyFont="1" applyFill="1" applyAlignment="1">
      <alignment horizontal="center"/>
    </xf>
    <xf numFmtId="0" fontId="13" fillId="20" borderId="0" xfId="4" applyFont="1" applyFill="1" applyBorder="1"/>
    <xf numFmtId="0" fontId="8" fillId="20" borderId="0" xfId="0" applyFont="1" applyFill="1" applyBorder="1"/>
    <xf numFmtId="0" fontId="10" fillId="12" borderId="44" xfId="4" applyFont="1" applyFill="1" applyBorder="1" applyAlignment="1">
      <alignment horizontal="justify" vertical="center"/>
    </xf>
    <xf numFmtId="0" fontId="10" fillId="18" borderId="44" xfId="4" applyFont="1" applyFill="1" applyBorder="1" applyAlignment="1">
      <alignment horizontal="justify" vertical="center"/>
    </xf>
    <xf numFmtId="0" fontId="10" fillId="10" borderId="44" xfId="4" applyFont="1" applyFill="1" applyBorder="1" applyAlignment="1">
      <alignment horizontal="justify" vertical="center"/>
    </xf>
    <xf numFmtId="0" fontId="10" fillId="19" borderId="44" xfId="4" applyFont="1" applyFill="1" applyBorder="1" applyAlignment="1">
      <alignment horizontal="justify" vertical="center"/>
    </xf>
    <xf numFmtId="0" fontId="10" fillId="16" borderId="44" xfId="4" applyFont="1" applyFill="1" applyBorder="1" applyAlignment="1">
      <alignment horizontal="justify" vertical="center"/>
    </xf>
    <xf numFmtId="0" fontId="10" fillId="20" borderId="44" xfId="4" applyFont="1" applyFill="1" applyBorder="1" applyAlignment="1">
      <alignment horizontal="justify" vertical="center"/>
    </xf>
    <xf numFmtId="0" fontId="10" fillId="21" borderId="44" xfId="4" applyFont="1" applyFill="1" applyBorder="1" applyAlignment="1">
      <alignment horizontal="justify" vertical="center"/>
    </xf>
    <xf numFmtId="0" fontId="24" fillId="24" borderId="7" xfId="4" applyFont="1" applyFill="1" applyBorder="1" applyAlignment="1">
      <alignment horizontal="left" indent="1"/>
    </xf>
    <xf numFmtId="0" fontId="8" fillId="24" borderId="30" xfId="0" applyFont="1" applyFill="1" applyBorder="1"/>
    <xf numFmtId="0" fontId="47" fillId="25" borderId="7" xfId="4" applyFont="1" applyFill="1" applyBorder="1" applyAlignment="1">
      <alignment horizontal="left" indent="1"/>
    </xf>
    <xf numFmtId="0" fontId="48" fillId="25" borderId="30" xfId="0" applyFont="1" applyFill="1" applyBorder="1"/>
    <xf numFmtId="0" fontId="10" fillId="24" borderId="2" xfId="3" applyFont="1" applyFill="1" applyBorder="1" applyAlignment="1">
      <alignment horizontal="center"/>
    </xf>
    <xf numFmtId="0" fontId="26" fillId="12" borderId="22" xfId="4" applyFont="1" applyFill="1" applyBorder="1" applyAlignment="1">
      <alignment horizontal="center" vertical="justify"/>
    </xf>
    <xf numFmtId="0" fontId="26" fillId="12" borderId="9" xfId="4" applyFont="1" applyFill="1" applyBorder="1" applyAlignment="1">
      <alignment horizontal="center" vertical="justify"/>
    </xf>
    <xf numFmtId="0" fontId="16" fillId="12" borderId="48" xfId="4" applyFont="1" applyFill="1" applyBorder="1" applyAlignment="1">
      <alignment vertical="center"/>
    </xf>
    <xf numFmtId="0" fontId="28" fillId="6" borderId="36" xfId="4" applyFont="1" applyFill="1" applyBorder="1" applyAlignment="1">
      <alignment horizontal="center" vertical="center"/>
    </xf>
    <xf numFmtId="0" fontId="26" fillId="12" borderId="10" xfId="4" applyFont="1" applyFill="1" applyBorder="1" applyAlignment="1">
      <alignment horizontal="center" vertical="justify"/>
    </xf>
    <xf numFmtId="49" fontId="28" fillId="0" borderId="28" xfId="4" applyNumberFormat="1" applyFont="1" applyFill="1" applyBorder="1" applyAlignment="1">
      <alignment horizontal="center" vertical="center"/>
    </xf>
    <xf numFmtId="49" fontId="28" fillId="0" borderId="7" xfId="4" applyNumberFormat="1" applyFont="1" applyFill="1" applyBorder="1" applyAlignment="1">
      <alignment horizontal="center" vertical="center"/>
    </xf>
    <xf numFmtId="0" fontId="28" fillId="6" borderId="19" xfId="4" applyFont="1" applyFill="1" applyBorder="1" applyAlignment="1">
      <alignment horizontal="center" vertical="center"/>
    </xf>
    <xf numFmtId="0" fontId="26" fillId="12" borderId="21" xfId="4" applyFont="1" applyFill="1" applyBorder="1" applyAlignment="1">
      <alignment horizontal="center" vertical="justify"/>
    </xf>
    <xf numFmtId="49" fontId="28" fillId="0" borderId="8" xfId="4" applyNumberFormat="1" applyFont="1" applyFill="1" applyBorder="1" applyAlignment="1">
      <alignment horizontal="center" vertical="center"/>
    </xf>
    <xf numFmtId="0" fontId="16" fillId="12" borderId="29" xfId="4" applyFont="1" applyFill="1" applyBorder="1" applyAlignment="1">
      <alignment vertical="center"/>
    </xf>
    <xf numFmtId="0" fontId="8" fillId="0" borderId="47" xfId="0" applyFont="1" applyBorder="1"/>
    <xf numFmtId="0" fontId="8" fillId="0" borderId="47" xfId="0" applyFont="1" applyFill="1" applyBorder="1"/>
    <xf numFmtId="0" fontId="10" fillId="12" borderId="53" xfId="4" applyFont="1" applyFill="1" applyBorder="1" applyAlignment="1">
      <alignment horizontal="justify" vertical="center"/>
    </xf>
    <xf numFmtId="49" fontId="28" fillId="0" borderId="54" xfId="4" applyNumberFormat="1" applyFont="1" applyFill="1" applyBorder="1" applyAlignment="1">
      <alignment horizontal="center" vertical="center"/>
    </xf>
    <xf numFmtId="49" fontId="28" fillId="0" borderId="55" xfId="4" applyNumberFormat="1" applyFont="1" applyFill="1" applyBorder="1" applyAlignment="1">
      <alignment horizontal="center" vertical="center"/>
    </xf>
    <xf numFmtId="49" fontId="28" fillId="6" borderId="56" xfId="4" applyNumberFormat="1" applyFont="1" applyFill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53" xfId="0" applyFont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46" xfId="0" applyFont="1" applyFill="1" applyBorder="1" applyAlignment="1">
      <alignment horizontal="center"/>
    </xf>
    <xf numFmtId="0" fontId="49" fillId="12" borderId="3" xfId="0" applyFont="1" applyFill="1" applyBorder="1"/>
    <xf numFmtId="0" fontId="49" fillId="12" borderId="57" xfId="0" applyFont="1" applyFill="1" applyBorder="1"/>
    <xf numFmtId="0" fontId="49" fillId="12" borderId="58" xfId="0" applyFont="1" applyFill="1" applyBorder="1"/>
    <xf numFmtId="0" fontId="49" fillId="12" borderId="4" xfId="0" applyFont="1" applyFill="1" applyBorder="1"/>
    <xf numFmtId="0" fontId="49" fillId="12" borderId="0" xfId="0" applyFont="1" applyFill="1" applyBorder="1"/>
    <xf numFmtId="0" fontId="49" fillId="12" borderId="38" xfId="0" applyFont="1" applyFill="1" applyBorder="1"/>
    <xf numFmtId="0" fontId="49" fillId="12" borderId="6" xfId="0" applyFont="1" applyFill="1" applyBorder="1"/>
    <xf numFmtId="0" fontId="49" fillId="12" borderId="59" xfId="0" applyFont="1" applyFill="1" applyBorder="1"/>
    <xf numFmtId="0" fontId="49" fillId="12" borderId="34" xfId="0" applyFont="1" applyFill="1" applyBorder="1"/>
    <xf numFmtId="0" fontId="50" fillId="12" borderId="36" xfId="0" applyFont="1" applyFill="1" applyBorder="1" applyAlignment="1">
      <alignment horizontal="center"/>
    </xf>
    <xf numFmtId="0" fontId="50" fillId="12" borderId="14" xfId="0" applyFont="1" applyFill="1" applyBorder="1" applyAlignment="1">
      <alignment horizontal="center"/>
    </xf>
    <xf numFmtId="0" fontId="50" fillId="12" borderId="17" xfId="0" applyFont="1" applyFill="1" applyBorder="1" applyAlignment="1">
      <alignment horizontal="center"/>
    </xf>
    <xf numFmtId="0" fontId="49" fillId="0" borderId="37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49" fillId="0" borderId="18" xfId="0" applyFont="1" applyBorder="1" applyAlignment="1">
      <alignment horizontal="center"/>
    </xf>
    <xf numFmtId="0" fontId="49" fillId="0" borderId="18" xfId="0" applyFont="1" applyBorder="1" applyAlignment="1">
      <alignment horizontal="center"/>
    </xf>
    <xf numFmtId="0" fontId="49" fillId="0" borderId="37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166" fontId="23" fillId="26" borderId="29" xfId="0" applyNumberFormat="1" applyFont="1" applyFill="1" applyBorder="1"/>
    <xf numFmtId="166" fontId="23" fillId="26" borderId="28" xfId="0" applyNumberFormat="1" applyFont="1" applyFill="1" applyBorder="1"/>
    <xf numFmtId="166" fontId="23" fillId="26" borderId="30" xfId="0" applyNumberFormat="1" applyFont="1" applyFill="1" applyBorder="1"/>
    <xf numFmtId="166" fontId="23" fillId="26" borderId="7" xfId="0" applyNumberFormat="1" applyFont="1" applyFill="1" applyBorder="1"/>
    <xf numFmtId="166" fontId="23" fillId="26" borderId="51" xfId="0" applyNumberFormat="1" applyFont="1" applyFill="1" applyBorder="1"/>
    <xf numFmtId="166" fontId="23" fillId="26" borderId="19" xfId="0" applyNumberFormat="1" applyFont="1" applyFill="1" applyBorder="1"/>
    <xf numFmtId="0" fontId="25" fillId="24" borderId="23" xfId="4" applyFont="1" applyFill="1" applyBorder="1" applyAlignment="1">
      <alignment horizontal="center" vertical="justify"/>
    </xf>
    <xf numFmtId="0" fontId="10" fillId="24" borderId="24" xfId="4" applyFont="1" applyFill="1" applyBorder="1" applyAlignment="1">
      <alignment horizontal="justify" vertical="center"/>
    </xf>
    <xf numFmtId="0" fontId="10" fillId="24" borderId="53" xfId="4" applyFont="1" applyFill="1" applyBorder="1" applyAlignment="1">
      <alignment horizontal="justify" vertical="center"/>
    </xf>
    <xf numFmtId="0" fontId="50" fillId="24" borderId="36" xfId="0" applyFont="1" applyFill="1" applyBorder="1" applyAlignment="1">
      <alignment horizontal="center"/>
    </xf>
    <xf numFmtId="0" fontId="50" fillId="24" borderId="14" xfId="0" applyFont="1" applyFill="1" applyBorder="1" applyAlignment="1">
      <alignment horizontal="center"/>
    </xf>
    <xf numFmtId="0" fontId="50" fillId="24" borderId="17" xfId="0" applyFont="1" applyFill="1" applyBorder="1" applyAlignment="1">
      <alignment horizontal="center"/>
    </xf>
    <xf numFmtId="0" fontId="26" fillId="24" borderId="22" xfId="4" applyFont="1" applyFill="1" applyBorder="1" applyAlignment="1">
      <alignment horizontal="center" vertical="justify"/>
    </xf>
    <xf numFmtId="0" fontId="26" fillId="24" borderId="21" xfId="4" applyFont="1" applyFill="1" applyBorder="1" applyAlignment="1">
      <alignment horizontal="center" vertical="justify"/>
    </xf>
    <xf numFmtId="0" fontId="26" fillId="24" borderId="9" xfId="4" applyFont="1" applyFill="1" applyBorder="1" applyAlignment="1">
      <alignment horizontal="center" vertical="justify"/>
    </xf>
    <xf numFmtId="0" fontId="26" fillId="24" borderId="10" xfId="4" applyFont="1" applyFill="1" applyBorder="1" applyAlignment="1">
      <alignment horizontal="center" vertical="justify"/>
    </xf>
    <xf numFmtId="0" fontId="16" fillId="24" borderId="29" xfId="4" applyFont="1" applyFill="1" applyBorder="1" applyAlignment="1">
      <alignment vertical="center"/>
    </xf>
    <xf numFmtId="0" fontId="16" fillId="24" borderId="48" xfId="4" applyFont="1" applyFill="1" applyBorder="1" applyAlignment="1">
      <alignment vertical="center"/>
    </xf>
    <xf numFmtId="0" fontId="49" fillId="24" borderId="0" xfId="0" applyFont="1" applyFill="1" applyBorder="1"/>
    <xf numFmtId="0" fontId="49" fillId="24" borderId="3" xfId="0" applyFont="1" applyFill="1" applyBorder="1"/>
    <xf numFmtId="0" fontId="49" fillId="24" borderId="57" xfId="0" applyFont="1" applyFill="1" applyBorder="1"/>
    <xf numFmtId="0" fontId="49" fillId="24" borderId="58" xfId="0" applyFont="1" applyFill="1" applyBorder="1"/>
    <xf numFmtId="0" fontId="49" fillId="24" borderId="4" xfId="0" applyFont="1" applyFill="1" applyBorder="1"/>
    <xf numFmtId="0" fontId="49" fillId="24" borderId="38" xfId="0" applyFont="1" applyFill="1" applyBorder="1"/>
    <xf numFmtId="0" fontId="49" fillId="24" borderId="6" xfId="0" applyFont="1" applyFill="1" applyBorder="1"/>
    <xf numFmtId="0" fontId="49" fillId="24" borderId="59" xfId="0" applyFont="1" applyFill="1" applyBorder="1"/>
    <xf numFmtId="0" fontId="49" fillId="24" borderId="34" xfId="0" applyFont="1" applyFill="1" applyBorder="1"/>
    <xf numFmtId="166" fontId="23" fillId="28" borderId="36" xfId="0" applyNumberFormat="1" applyFont="1" applyFill="1" applyBorder="1"/>
    <xf numFmtId="166" fontId="23" fillId="28" borderId="48" xfId="0" applyNumberFormat="1" applyFont="1" applyFill="1" applyBorder="1"/>
    <xf numFmtId="166" fontId="23" fillId="28" borderId="14" xfId="0" applyNumberFormat="1" applyFont="1" applyFill="1" applyBorder="1"/>
    <xf numFmtId="166" fontId="23" fillId="28" borderId="49" xfId="0" applyNumberFormat="1" applyFont="1" applyFill="1" applyBorder="1"/>
    <xf numFmtId="166" fontId="23" fillId="28" borderId="17" xfId="0" applyNumberFormat="1" applyFont="1" applyFill="1" applyBorder="1"/>
    <xf numFmtId="166" fontId="23" fillId="28" borderId="50" xfId="0" applyNumberFormat="1" applyFont="1" applyFill="1" applyBorder="1"/>
    <xf numFmtId="0" fontId="8" fillId="12" borderId="46" xfId="4" applyFont="1" applyFill="1" applyBorder="1" applyAlignment="1">
      <alignment horizontal="center" vertical="center"/>
    </xf>
    <xf numFmtId="0" fontId="8" fillId="21" borderId="46" xfId="4" applyFont="1" applyFill="1" applyBorder="1" applyAlignment="1">
      <alignment horizontal="center" vertical="center"/>
    </xf>
    <xf numFmtId="0" fontId="8" fillId="20" borderId="46" xfId="4" applyFont="1" applyFill="1" applyBorder="1" applyAlignment="1">
      <alignment horizontal="center" vertical="center"/>
    </xf>
    <xf numFmtId="0" fontId="8" fillId="18" borderId="46" xfId="4" applyFont="1" applyFill="1" applyBorder="1" applyAlignment="1">
      <alignment horizontal="center" vertical="center"/>
    </xf>
    <xf numFmtId="0" fontId="8" fillId="10" borderId="46" xfId="4" applyFont="1" applyFill="1" applyBorder="1" applyAlignment="1">
      <alignment horizontal="center" vertical="center"/>
    </xf>
    <xf numFmtId="0" fontId="10" fillId="20" borderId="53" xfId="4" applyFont="1" applyFill="1" applyBorder="1" applyAlignment="1">
      <alignment horizontal="justify" vertical="center"/>
    </xf>
    <xf numFmtId="0" fontId="16" fillId="20" borderId="29" xfId="4" applyFont="1" applyFill="1" applyBorder="1" applyAlignment="1">
      <alignment vertical="center"/>
    </xf>
    <xf numFmtId="0" fontId="16" fillId="20" borderId="48" xfId="4" applyFont="1" applyFill="1" applyBorder="1" applyAlignment="1">
      <alignment vertical="center"/>
    </xf>
    <xf numFmtId="0" fontId="49" fillId="20" borderId="3" xfId="0" applyFont="1" applyFill="1" applyBorder="1"/>
    <xf numFmtId="0" fontId="49" fillId="20" borderId="57" xfId="0" applyFont="1" applyFill="1" applyBorder="1"/>
    <xf numFmtId="0" fontId="49" fillId="20" borderId="58" xfId="0" applyFont="1" applyFill="1" applyBorder="1"/>
    <xf numFmtId="0" fontId="49" fillId="20" borderId="4" xfId="0" applyFont="1" applyFill="1" applyBorder="1"/>
    <xf numFmtId="0" fontId="49" fillId="20" borderId="0" xfId="0" applyFont="1" applyFill="1" applyBorder="1"/>
    <xf numFmtId="0" fontId="49" fillId="20" borderId="38" xfId="0" applyFont="1" applyFill="1" applyBorder="1"/>
    <xf numFmtId="0" fontId="49" fillId="20" borderId="6" xfId="0" applyFont="1" applyFill="1" applyBorder="1"/>
    <xf numFmtId="0" fontId="49" fillId="20" borderId="59" xfId="0" applyFont="1" applyFill="1" applyBorder="1"/>
    <xf numFmtId="0" fontId="49" fillId="20" borderId="34" xfId="0" applyFont="1" applyFill="1" applyBorder="1"/>
    <xf numFmtId="0" fontId="53" fillId="20" borderId="36" xfId="0" applyFont="1" applyFill="1" applyBorder="1" applyAlignment="1">
      <alignment horizontal="center"/>
    </xf>
    <xf numFmtId="0" fontId="54" fillId="0" borderId="37" xfId="0" applyFont="1" applyBorder="1" applyAlignment="1">
      <alignment horizontal="center"/>
    </xf>
    <xf numFmtId="0" fontId="53" fillId="20" borderId="14" xfId="0" applyFont="1" applyFill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53" fillId="20" borderId="17" xfId="0" applyFont="1" applyFill="1" applyBorder="1" applyAlignment="1">
      <alignment horizontal="center"/>
    </xf>
    <xf numFmtId="0" fontId="54" fillId="0" borderId="18" xfId="0" applyFont="1" applyBorder="1" applyAlignment="1">
      <alignment horizontal="center"/>
    </xf>
    <xf numFmtId="0" fontId="26" fillId="20" borderId="9" xfId="4" applyFont="1" applyFill="1" applyBorder="1" applyAlignment="1">
      <alignment horizontal="center" vertical="justify"/>
    </xf>
    <xf numFmtId="0" fontId="26" fillId="20" borderId="22" xfId="4" applyFont="1" applyFill="1" applyBorder="1" applyAlignment="1">
      <alignment horizontal="center" vertical="justify"/>
    </xf>
    <xf numFmtId="0" fontId="26" fillId="20" borderId="10" xfId="4" applyFont="1" applyFill="1" applyBorder="1" applyAlignment="1">
      <alignment horizontal="center" vertical="justify"/>
    </xf>
    <xf numFmtId="0" fontId="8" fillId="29" borderId="4" xfId="0" applyFont="1" applyFill="1" applyBorder="1"/>
    <xf numFmtId="0" fontId="8" fillId="29" borderId="0" xfId="0" applyFont="1" applyFill="1" applyBorder="1"/>
    <xf numFmtId="0" fontId="8" fillId="29" borderId="38" xfId="0" applyFont="1" applyFill="1" applyBorder="1"/>
    <xf numFmtId="0" fontId="24" fillId="0" borderId="5" xfId="4" applyFont="1" applyFill="1" applyBorder="1" applyAlignment="1"/>
    <xf numFmtId="0" fontId="24" fillId="0" borderId="15" xfId="4" applyFont="1" applyFill="1" applyBorder="1" applyAlignment="1"/>
    <xf numFmtId="0" fontId="24" fillId="0" borderId="27" xfId="4" applyFont="1" applyFill="1" applyBorder="1" applyAlignment="1"/>
    <xf numFmtId="0" fontId="24" fillId="0" borderId="20" xfId="4" applyFont="1" applyFill="1" applyBorder="1" applyAlignment="1"/>
    <xf numFmtId="0" fontId="13" fillId="0" borderId="70" xfId="4" applyFont="1" applyFill="1" applyBorder="1" applyAlignment="1">
      <alignment horizontal="center"/>
    </xf>
    <xf numFmtId="0" fontId="13" fillId="0" borderId="13" xfId="4" applyFont="1" applyFill="1" applyBorder="1" applyAlignment="1">
      <alignment horizontal="center"/>
    </xf>
    <xf numFmtId="0" fontId="8" fillId="5" borderId="37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7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8" xfId="2" applyFont="1" applyFill="1" applyBorder="1" applyAlignment="1">
      <alignment horizontal="center"/>
    </xf>
    <xf numFmtId="0" fontId="16" fillId="5" borderId="66" xfId="2" applyFont="1" applyFill="1" applyBorder="1" applyAlignment="1">
      <alignment horizontal="center"/>
    </xf>
    <xf numFmtId="0" fontId="16" fillId="5" borderId="29" xfId="2" applyFont="1" applyFill="1" applyBorder="1" applyAlignment="1">
      <alignment horizontal="center"/>
    </xf>
    <xf numFmtId="0" fontId="8" fillId="29" borderId="4" xfId="0" applyFont="1" applyFill="1" applyBorder="1" applyAlignment="1"/>
    <xf numFmtId="0" fontId="8" fillId="29" borderId="0" xfId="0" applyFont="1" applyFill="1" applyBorder="1" applyAlignment="1"/>
    <xf numFmtId="0" fontId="8" fillId="29" borderId="38" xfId="0" applyFont="1" applyFill="1" applyBorder="1" applyAlignment="1"/>
    <xf numFmtId="0" fontId="8" fillId="16" borderId="46" xfId="4" applyFont="1" applyFill="1" applyBorder="1" applyAlignment="1">
      <alignment horizontal="center" vertical="center"/>
    </xf>
    <xf numFmtId="0" fontId="10" fillId="21" borderId="46" xfId="4" applyFont="1" applyFill="1" applyBorder="1" applyAlignment="1">
      <alignment horizontal="justify" vertical="center"/>
    </xf>
    <xf numFmtId="0" fontId="10" fillId="20" borderId="46" xfId="4" applyFont="1" applyFill="1" applyBorder="1" applyAlignment="1">
      <alignment horizontal="justify" vertical="center"/>
    </xf>
    <xf numFmtId="49" fontId="28" fillId="0" borderId="50" xfId="4" applyNumberFormat="1" applyFont="1" applyFill="1" applyBorder="1" applyAlignment="1">
      <alignment horizontal="center" vertical="center"/>
    </xf>
    <xf numFmtId="46" fontId="28" fillId="0" borderId="15" xfId="0" applyNumberFormat="1" applyFont="1" applyBorder="1" applyAlignment="1">
      <alignment horizontal="center" vertical="center"/>
    </xf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/>
    </xf>
    <xf numFmtId="0" fontId="58" fillId="0" borderId="0" xfId="0" applyFont="1" applyFill="1" applyBorder="1" applyAlignment="1">
      <alignment horizontal="center" vertical="center"/>
    </xf>
    <xf numFmtId="0" fontId="38" fillId="0" borderId="0" xfId="0" applyFont="1" applyAlignment="1"/>
    <xf numFmtId="0" fontId="32" fillId="0" borderId="0" xfId="0" applyFont="1" applyAlignment="1"/>
    <xf numFmtId="0" fontId="62" fillId="0" borderId="0" xfId="0" applyFont="1"/>
    <xf numFmtId="0" fontId="10" fillId="16" borderId="53" xfId="4" applyFont="1" applyFill="1" applyBorder="1" applyAlignment="1">
      <alignment horizontal="justify" vertical="center"/>
    </xf>
    <xf numFmtId="0" fontId="53" fillId="16" borderId="36" xfId="0" applyFont="1" applyFill="1" applyBorder="1" applyAlignment="1">
      <alignment horizontal="center"/>
    </xf>
    <xf numFmtId="0" fontId="53" fillId="16" borderId="14" xfId="0" applyFont="1" applyFill="1" applyBorder="1" applyAlignment="1">
      <alignment horizontal="center"/>
    </xf>
    <xf numFmtId="0" fontId="53" fillId="16" borderId="17" xfId="0" applyFont="1" applyFill="1" applyBorder="1" applyAlignment="1">
      <alignment horizontal="center"/>
    </xf>
    <xf numFmtId="0" fontId="26" fillId="16" borderId="9" xfId="4" applyFont="1" applyFill="1" applyBorder="1" applyAlignment="1">
      <alignment horizontal="center" vertical="justify"/>
    </xf>
    <xf numFmtId="0" fontId="26" fillId="16" borderId="22" xfId="4" applyFont="1" applyFill="1" applyBorder="1" applyAlignment="1">
      <alignment horizontal="center" vertical="justify"/>
    </xf>
    <xf numFmtId="0" fontId="26" fillId="16" borderId="10" xfId="4" applyFont="1" applyFill="1" applyBorder="1" applyAlignment="1">
      <alignment horizontal="center" vertical="justify"/>
    </xf>
    <xf numFmtId="0" fontId="16" fillId="16" borderId="29" xfId="4" applyFont="1" applyFill="1" applyBorder="1" applyAlignment="1">
      <alignment vertical="center"/>
    </xf>
    <xf numFmtId="0" fontId="16" fillId="16" borderId="48" xfId="4" applyFont="1" applyFill="1" applyBorder="1" applyAlignment="1">
      <alignment vertical="center"/>
    </xf>
    <xf numFmtId="0" fontId="49" fillId="16" borderId="3" xfId="0" applyFont="1" applyFill="1" applyBorder="1"/>
    <xf numFmtId="0" fontId="49" fillId="16" borderId="57" xfId="0" applyFont="1" applyFill="1" applyBorder="1"/>
    <xf numFmtId="0" fontId="49" fillId="16" borderId="58" xfId="0" applyFont="1" applyFill="1" applyBorder="1"/>
    <xf numFmtId="0" fontId="49" fillId="16" borderId="4" xfId="0" applyFont="1" applyFill="1" applyBorder="1"/>
    <xf numFmtId="0" fontId="49" fillId="16" borderId="0" xfId="0" applyFont="1" applyFill="1" applyBorder="1"/>
    <xf numFmtId="0" fontId="49" fillId="16" borderId="38" xfId="0" applyFont="1" applyFill="1" applyBorder="1"/>
    <xf numFmtId="0" fontId="49" fillId="16" borderId="6" xfId="0" applyFont="1" applyFill="1" applyBorder="1"/>
    <xf numFmtId="0" fontId="49" fillId="16" borderId="59" xfId="0" applyFont="1" applyFill="1" applyBorder="1"/>
    <xf numFmtId="0" fontId="49" fillId="16" borderId="34" xfId="0" applyFont="1" applyFill="1" applyBorder="1"/>
    <xf numFmtId="0" fontId="8" fillId="15" borderId="0" xfId="4" applyFont="1" applyFill="1" applyBorder="1"/>
    <xf numFmtId="0" fontId="24" fillId="0" borderId="5" xfId="4" applyFont="1" applyFill="1" applyBorder="1" applyAlignment="1">
      <alignment horizontal="center"/>
    </xf>
    <xf numFmtId="0" fontId="54" fillId="0" borderId="37" xfId="0" applyFont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54" fillId="0" borderId="18" xfId="0" applyFont="1" applyBorder="1" applyAlignment="1">
      <alignment horizontal="center"/>
    </xf>
    <xf numFmtId="0" fontId="25" fillId="30" borderId="23" xfId="4" applyFont="1" applyFill="1" applyBorder="1" applyAlignment="1">
      <alignment horizontal="center" vertical="justify"/>
    </xf>
    <xf numFmtId="0" fontId="26" fillId="30" borderId="31" xfId="4" applyFont="1" applyFill="1" applyBorder="1" applyAlignment="1">
      <alignment horizontal="center" vertical="justify"/>
    </xf>
    <xf numFmtId="0" fontId="26" fillId="30" borderId="32" xfId="4" applyFont="1" applyFill="1" applyBorder="1" applyAlignment="1">
      <alignment horizontal="center" vertical="justify"/>
    </xf>
    <xf numFmtId="0" fontId="26" fillId="30" borderId="9" xfId="4" applyFont="1" applyFill="1" applyBorder="1" applyAlignment="1">
      <alignment horizontal="center" vertical="justify"/>
    </xf>
    <xf numFmtId="0" fontId="26" fillId="30" borderId="22" xfId="4" applyFont="1" applyFill="1" applyBorder="1" applyAlignment="1">
      <alignment horizontal="center" vertical="justify"/>
    </xf>
    <xf numFmtId="0" fontId="26" fillId="30" borderId="10" xfId="4" applyFont="1" applyFill="1" applyBorder="1" applyAlignment="1">
      <alignment horizontal="center" vertical="justify"/>
    </xf>
    <xf numFmtId="0" fontId="16" fillId="30" borderId="29" xfId="4" applyFont="1" applyFill="1" applyBorder="1" applyAlignment="1">
      <alignment vertical="center"/>
    </xf>
    <xf numFmtId="0" fontId="16" fillId="30" borderId="48" xfId="4" applyFont="1" applyFill="1" applyBorder="1" applyAlignment="1">
      <alignment vertical="center"/>
    </xf>
    <xf numFmtId="0" fontId="10" fillId="30" borderId="24" xfId="4" applyFont="1" applyFill="1" applyBorder="1" applyAlignment="1">
      <alignment horizontal="justify" vertical="center"/>
    </xf>
    <xf numFmtId="0" fontId="10" fillId="30" borderId="53" xfId="4" applyFont="1" applyFill="1" applyBorder="1" applyAlignment="1">
      <alignment horizontal="justify" vertical="center"/>
    </xf>
    <xf numFmtId="0" fontId="53" fillId="30" borderId="36" xfId="0" applyFont="1" applyFill="1" applyBorder="1" applyAlignment="1">
      <alignment horizontal="center"/>
    </xf>
    <xf numFmtId="0" fontId="53" fillId="30" borderId="14" xfId="0" applyFont="1" applyFill="1" applyBorder="1" applyAlignment="1">
      <alignment horizontal="center"/>
    </xf>
    <xf numFmtId="0" fontId="53" fillId="30" borderId="17" xfId="0" applyFont="1" applyFill="1" applyBorder="1" applyAlignment="1">
      <alignment horizontal="center"/>
    </xf>
    <xf numFmtId="0" fontId="54" fillId="30" borderId="3" xfId="0" applyFont="1" applyFill="1" applyBorder="1"/>
    <xf numFmtId="0" fontId="54" fillId="30" borderId="57" xfId="0" applyFont="1" applyFill="1" applyBorder="1"/>
    <xf numFmtId="0" fontId="54" fillId="30" borderId="58" xfId="0" applyFont="1" applyFill="1" applyBorder="1"/>
    <xf numFmtId="0" fontId="54" fillId="30" borderId="4" xfId="0" applyFont="1" applyFill="1" applyBorder="1"/>
    <xf numFmtId="0" fontId="54" fillId="30" borderId="0" xfId="0" applyFont="1" applyFill="1" applyBorder="1"/>
    <xf numFmtId="0" fontId="54" fillId="30" borderId="38" xfId="0" applyFont="1" applyFill="1" applyBorder="1"/>
    <xf numFmtId="0" fontId="54" fillId="30" borderId="6" xfId="0" applyFont="1" applyFill="1" applyBorder="1"/>
    <xf numFmtId="0" fontId="54" fillId="30" borderId="59" xfId="0" applyFont="1" applyFill="1" applyBorder="1"/>
    <xf numFmtId="0" fontId="54" fillId="30" borderId="34" xfId="0" applyFont="1" applyFill="1" applyBorder="1"/>
    <xf numFmtId="0" fontId="24" fillId="0" borderId="6" xfId="4" applyFont="1" applyFill="1" applyBorder="1" applyAlignment="1">
      <alignment horizontal="center"/>
    </xf>
    <xf numFmtId="0" fontId="13" fillId="0" borderId="31" xfId="4" applyFont="1" applyFill="1" applyBorder="1" applyAlignment="1">
      <alignment horizontal="center"/>
    </xf>
    <xf numFmtId="0" fontId="13" fillId="0" borderId="33" xfId="4" applyFont="1" applyFill="1" applyBorder="1" applyAlignment="1">
      <alignment horizontal="center"/>
    </xf>
    <xf numFmtId="0" fontId="24" fillId="18" borderId="7" xfId="4" applyFont="1" applyFill="1" applyBorder="1" applyAlignment="1">
      <alignment horizontal="left" indent="1"/>
    </xf>
    <xf numFmtId="0" fontId="8" fillId="18" borderId="61" xfId="0" applyFont="1" applyFill="1" applyBorder="1"/>
    <xf numFmtId="0" fontId="47" fillId="31" borderId="7" xfId="4" applyFont="1" applyFill="1" applyBorder="1" applyAlignment="1">
      <alignment horizontal="left" indent="1"/>
    </xf>
    <xf numFmtId="0" fontId="48" fillId="31" borderId="35" xfId="0" applyFont="1" applyFill="1" applyBorder="1"/>
    <xf numFmtId="0" fontId="24" fillId="14" borderId="19" xfId="4" applyFont="1" applyFill="1" applyBorder="1" applyAlignment="1">
      <alignment horizontal="left" indent="1"/>
    </xf>
    <xf numFmtId="0" fontId="8" fillId="14" borderId="59" xfId="0" applyFont="1" applyFill="1" applyBorder="1"/>
    <xf numFmtId="0" fontId="23" fillId="0" borderId="59" xfId="4" applyFont="1" applyFill="1" applyBorder="1" applyAlignment="1">
      <alignment horizontal="center" vertical="justify"/>
    </xf>
    <xf numFmtId="46" fontId="28" fillId="0" borderId="35" xfId="0" applyNumberFormat="1" applyFont="1" applyBorder="1" applyAlignment="1">
      <alignment horizontal="center" vertical="center"/>
    </xf>
    <xf numFmtId="0" fontId="28" fillId="0" borderId="61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3" fillId="0" borderId="4" xfId="0" applyFont="1" applyFill="1" applyBorder="1" applyAlignment="1">
      <alignment horizontal="right"/>
    </xf>
    <xf numFmtId="43" fontId="8" fillId="29" borderId="38" xfId="7" applyFont="1" applyFill="1" applyBorder="1" applyAlignment="1"/>
    <xf numFmtId="0" fontId="64" fillId="22" borderId="25" xfId="4" applyFont="1" applyFill="1" applyBorder="1" applyAlignment="1">
      <alignment horizontal="center" vertical="justify"/>
    </xf>
    <xf numFmtId="0" fontId="64" fillId="12" borderId="25" xfId="4" applyFont="1" applyFill="1" applyBorder="1" applyAlignment="1">
      <alignment horizontal="center" vertical="justify"/>
    </xf>
    <xf numFmtId="0" fontId="64" fillId="21" borderId="25" xfId="4" applyFont="1" applyFill="1" applyBorder="1" applyAlignment="1">
      <alignment horizontal="center" vertical="justify"/>
    </xf>
    <xf numFmtId="0" fontId="64" fillId="20" borderId="25" xfId="4" applyFont="1" applyFill="1" applyBorder="1" applyAlignment="1">
      <alignment horizontal="center" vertical="justify"/>
    </xf>
    <xf numFmtId="0" fontId="64" fillId="16" borderId="25" xfId="4" applyFont="1" applyFill="1" applyBorder="1" applyAlignment="1">
      <alignment horizontal="center" vertical="justify"/>
    </xf>
    <xf numFmtId="0" fontId="64" fillId="18" borderId="25" xfId="4" applyFont="1" applyFill="1" applyBorder="1" applyAlignment="1">
      <alignment horizontal="center" vertical="justify"/>
    </xf>
    <xf numFmtId="0" fontId="64" fillId="19" borderId="25" xfId="4" applyFont="1" applyFill="1" applyBorder="1" applyAlignment="1">
      <alignment horizontal="center" vertical="justify"/>
    </xf>
    <xf numFmtId="0" fontId="25" fillId="10" borderId="6" xfId="4" applyFont="1" applyFill="1" applyBorder="1" applyAlignment="1">
      <alignment horizontal="center" vertical="justify"/>
    </xf>
    <xf numFmtId="0" fontId="18" fillId="32" borderId="1" xfId="0" applyFont="1" applyFill="1" applyBorder="1" applyAlignment="1">
      <alignment horizontal="center"/>
    </xf>
    <xf numFmtId="49" fontId="28" fillId="0" borderId="48" xfId="4" applyNumberFormat="1" applyFont="1" applyFill="1" applyBorder="1" applyAlignment="1">
      <alignment horizontal="center" vertical="center"/>
    </xf>
    <xf numFmtId="49" fontId="28" fillId="0" borderId="49" xfId="4" applyNumberFormat="1" applyFont="1" applyFill="1" applyBorder="1" applyAlignment="1">
      <alignment horizontal="center" vertical="center"/>
    </xf>
    <xf numFmtId="49" fontId="28" fillId="6" borderId="50" xfId="4" applyNumberFormat="1" applyFont="1" applyFill="1" applyBorder="1" applyAlignment="1">
      <alignment horizontal="center" vertical="center"/>
    </xf>
    <xf numFmtId="49" fontId="28" fillId="0" borderId="71" xfId="4" applyNumberFormat="1" applyFont="1" applyFill="1" applyBorder="1" applyAlignment="1">
      <alignment horizontal="center" vertical="center"/>
    </xf>
    <xf numFmtId="49" fontId="28" fillId="0" borderId="5" xfId="4" applyNumberFormat="1" applyFont="1" applyFill="1" applyBorder="1" applyAlignment="1">
      <alignment horizontal="center" vertical="center"/>
    </xf>
    <xf numFmtId="49" fontId="28" fillId="0" borderId="27" xfId="4" applyNumberFormat="1" applyFont="1" applyFill="1" applyBorder="1" applyAlignment="1">
      <alignment horizontal="center" vertical="center"/>
    </xf>
    <xf numFmtId="0" fontId="28" fillId="6" borderId="37" xfId="4" applyFont="1" applyFill="1" applyBorder="1" applyAlignment="1">
      <alignment horizontal="center" vertical="center"/>
    </xf>
    <xf numFmtId="46" fontId="28" fillId="0" borderId="48" xfId="0" applyNumberFormat="1" applyFont="1" applyBorder="1" applyAlignment="1">
      <alignment horizontal="center" vertical="center"/>
    </xf>
    <xf numFmtId="0" fontId="28" fillId="0" borderId="49" xfId="0" applyFont="1" applyBorder="1" applyAlignment="1">
      <alignment horizontal="center" vertical="center"/>
    </xf>
    <xf numFmtId="0" fontId="28" fillId="6" borderId="50" xfId="4" applyFont="1" applyFill="1" applyBorder="1" applyAlignment="1">
      <alignment horizontal="center" vertical="center"/>
    </xf>
    <xf numFmtId="0" fontId="10" fillId="19" borderId="46" xfId="4" applyFont="1" applyFill="1" applyBorder="1" applyAlignment="1">
      <alignment horizontal="justify" vertical="center"/>
    </xf>
    <xf numFmtId="0" fontId="16" fillId="19" borderId="36" xfId="4" applyFont="1" applyFill="1" applyBorder="1" applyAlignment="1">
      <alignment vertical="center"/>
    </xf>
    <xf numFmtId="0" fontId="16" fillId="19" borderId="28" xfId="4" applyFont="1" applyFill="1" applyBorder="1" applyAlignment="1">
      <alignment vertical="center"/>
    </xf>
    <xf numFmtId="0" fontId="26" fillId="19" borderId="64" xfId="4" applyFont="1" applyFill="1" applyBorder="1" applyAlignment="1">
      <alignment horizontal="center" vertical="justify"/>
    </xf>
    <xf numFmtId="0" fontId="26" fillId="19" borderId="67" xfId="4" applyFont="1" applyFill="1" applyBorder="1" applyAlignment="1">
      <alignment horizontal="center" vertical="justify"/>
    </xf>
    <xf numFmtId="0" fontId="26" fillId="19" borderId="72" xfId="4" applyFont="1" applyFill="1" applyBorder="1" applyAlignment="1">
      <alignment horizontal="center" vertical="justify"/>
    </xf>
    <xf numFmtId="0" fontId="26" fillId="19" borderId="22" xfId="4" applyFont="1" applyFill="1" applyBorder="1" applyAlignment="1">
      <alignment horizontal="center" vertical="justify"/>
    </xf>
    <xf numFmtId="0" fontId="26" fillId="19" borderId="68" xfId="4" applyFont="1" applyFill="1" applyBorder="1" applyAlignment="1">
      <alignment horizontal="center" vertical="justify"/>
    </xf>
    <xf numFmtId="0" fontId="41" fillId="29" borderId="38" xfId="0" applyFont="1" applyFill="1" applyBorder="1"/>
    <xf numFmtId="0" fontId="24" fillId="14" borderId="8" xfId="4" applyFont="1" applyFill="1" applyBorder="1" applyAlignment="1">
      <alignment horizontal="left" indent="1"/>
    </xf>
    <xf numFmtId="0" fontId="8" fillId="16" borderId="35" xfId="0" applyFont="1" applyFill="1" applyBorder="1"/>
    <xf numFmtId="0" fontId="8" fillId="14" borderId="70" xfId="0" applyFont="1" applyFill="1" applyBorder="1"/>
    <xf numFmtId="0" fontId="13" fillId="0" borderId="8" xfId="4" applyFont="1" applyFill="1" applyBorder="1" applyAlignment="1">
      <alignment horizontal="center"/>
    </xf>
    <xf numFmtId="0" fontId="10" fillId="19" borderId="53" xfId="4" applyFont="1" applyFill="1" applyBorder="1" applyAlignment="1">
      <alignment horizontal="justify" vertical="center"/>
    </xf>
    <xf numFmtId="0" fontId="28" fillId="6" borderId="55" xfId="4" applyFont="1" applyFill="1" applyBorder="1" applyAlignment="1">
      <alignment horizontal="center" vertical="center"/>
    </xf>
    <xf numFmtId="49" fontId="8" fillId="0" borderId="54" xfId="4" applyNumberFormat="1" applyFont="1" applyFill="1" applyBorder="1" applyAlignment="1">
      <alignment horizontal="center" vertical="center"/>
    </xf>
    <xf numFmtId="0" fontId="8" fillId="0" borderId="56" xfId="4" applyFont="1" applyBorder="1" applyAlignment="1">
      <alignment horizontal="center" vertical="center"/>
    </xf>
    <xf numFmtId="0" fontId="8" fillId="19" borderId="53" xfId="4" applyFont="1" applyFill="1" applyBorder="1" applyAlignment="1">
      <alignment horizontal="center" vertical="center"/>
    </xf>
    <xf numFmtId="0" fontId="28" fillId="0" borderId="73" xfId="0" applyFont="1" applyBorder="1" applyAlignment="1">
      <alignment horizontal="center" vertical="center"/>
    </xf>
    <xf numFmtId="0" fontId="13" fillId="15" borderId="0" xfId="4" applyFont="1" applyFill="1" applyBorder="1" applyAlignment="1"/>
    <xf numFmtId="0" fontId="13" fillId="0" borderId="0" xfId="0" applyFont="1" applyAlignment="1"/>
    <xf numFmtId="0" fontId="24" fillId="19" borderId="23" xfId="4" applyFont="1" applyFill="1" applyBorder="1" applyAlignment="1">
      <alignment horizontal="center"/>
    </xf>
    <xf numFmtId="0" fontId="24" fillId="30" borderId="23" xfId="4" applyFont="1" applyFill="1" applyBorder="1" applyAlignment="1">
      <alignment horizontal="center"/>
    </xf>
    <xf numFmtId="0" fontId="24" fillId="16" borderId="23" xfId="4" applyFont="1" applyFill="1" applyBorder="1" applyAlignment="1">
      <alignment horizontal="center"/>
    </xf>
    <xf numFmtId="0" fontId="24" fillId="20" borderId="23" xfId="4" applyFont="1" applyFill="1" applyBorder="1" applyAlignment="1">
      <alignment horizontal="center"/>
    </xf>
    <xf numFmtId="0" fontId="24" fillId="24" borderId="23" xfId="4" applyFont="1" applyFill="1" applyBorder="1" applyAlignment="1">
      <alignment horizontal="center"/>
    </xf>
    <xf numFmtId="0" fontId="24" fillId="12" borderId="23" xfId="4" applyFont="1" applyFill="1" applyBorder="1" applyAlignment="1">
      <alignment horizontal="center"/>
    </xf>
    <xf numFmtId="0" fontId="24" fillId="22" borderId="23" xfId="4" applyFont="1" applyFill="1" applyBorder="1" applyAlignment="1">
      <alignment horizontal="center"/>
    </xf>
    <xf numFmtId="0" fontId="13" fillId="0" borderId="0" xfId="0" applyFont="1"/>
    <xf numFmtId="0" fontId="24" fillId="10" borderId="23" xfId="4" applyFont="1" applyFill="1" applyBorder="1" applyAlignment="1">
      <alignment horizontal="center"/>
    </xf>
    <xf numFmtId="0" fontId="8" fillId="33" borderId="19" xfId="0" applyFont="1" applyFill="1" applyBorder="1"/>
    <xf numFmtId="0" fontId="8" fillId="33" borderId="7" xfId="0" applyFont="1" applyFill="1" applyBorder="1"/>
    <xf numFmtId="0" fontId="8" fillId="33" borderId="28" xfId="0" applyFont="1" applyFill="1" applyBorder="1"/>
    <xf numFmtId="0" fontId="58" fillId="0" borderId="0" xfId="0" applyFont="1" applyFill="1" applyAlignment="1">
      <alignment vertical="center"/>
    </xf>
    <xf numFmtId="0" fontId="26" fillId="10" borderId="22" xfId="4" applyFont="1" applyFill="1" applyBorder="1" applyAlignment="1">
      <alignment horizontal="center" vertical="justify"/>
    </xf>
    <xf numFmtId="0" fontId="26" fillId="10" borderId="68" xfId="4" applyFont="1" applyFill="1" applyBorder="1" applyAlignment="1">
      <alignment horizontal="center" vertical="justify"/>
    </xf>
    <xf numFmtId="0" fontId="16" fillId="10" borderId="36" xfId="4" applyFont="1" applyFill="1" applyBorder="1" applyAlignment="1">
      <alignment vertical="center"/>
    </xf>
    <xf numFmtId="0" fontId="16" fillId="10" borderId="28" xfId="4" applyFont="1" applyFill="1" applyBorder="1" applyAlignment="1">
      <alignment vertical="center"/>
    </xf>
    <xf numFmtId="0" fontId="10" fillId="10" borderId="46" xfId="4" applyFont="1" applyFill="1" applyBorder="1" applyAlignment="1">
      <alignment horizontal="justify" vertical="center"/>
    </xf>
    <xf numFmtId="0" fontId="66" fillId="15" borderId="0" xfId="4" applyFont="1" applyFill="1" applyBorder="1"/>
    <xf numFmtId="0" fontId="67" fillId="26" borderId="23" xfId="0" applyFont="1" applyFill="1" applyBorder="1" applyAlignment="1">
      <alignment vertical="center"/>
    </xf>
    <xf numFmtId="0" fontId="68" fillId="26" borderId="21" xfId="0" applyFont="1" applyFill="1" applyBorder="1"/>
    <xf numFmtId="0" fontId="68" fillId="0" borderId="0" xfId="0" applyFont="1"/>
    <xf numFmtId="0" fontId="28" fillId="0" borderId="16" xfId="0" applyFont="1" applyFill="1" applyBorder="1" applyAlignment="1">
      <alignment horizontal="center"/>
    </xf>
    <xf numFmtId="0" fontId="28" fillId="0" borderId="15" xfId="0" applyFont="1" applyFill="1" applyBorder="1" applyAlignment="1">
      <alignment horizontal="center"/>
    </xf>
    <xf numFmtId="0" fontId="28" fillId="0" borderId="20" xfId="0" applyFont="1" applyFill="1" applyBorder="1" applyAlignment="1">
      <alignment horizontal="center"/>
    </xf>
    <xf numFmtId="0" fontId="28" fillId="0" borderId="18" xfId="4" applyFont="1" applyBorder="1" applyAlignment="1">
      <alignment horizontal="center" vertical="center"/>
    </xf>
    <xf numFmtId="0" fontId="66" fillId="20" borderId="0" xfId="4" applyFont="1" applyFill="1" applyBorder="1"/>
    <xf numFmtId="0" fontId="23" fillId="0" borderId="68" xfId="4" applyFont="1" applyBorder="1" applyAlignment="1">
      <alignment horizontal="center" vertical="justify"/>
    </xf>
    <xf numFmtId="0" fontId="23" fillId="0" borderId="10" xfId="4" applyFont="1" applyBorder="1" applyAlignment="1">
      <alignment horizontal="center" vertical="justify"/>
    </xf>
    <xf numFmtId="0" fontId="64" fillId="10" borderId="47" xfId="4" applyFont="1" applyFill="1" applyBorder="1" applyAlignment="1">
      <alignment horizontal="center" vertical="justify"/>
    </xf>
    <xf numFmtId="0" fontId="23" fillId="0" borderId="60" xfId="4" applyFont="1" applyFill="1" applyBorder="1" applyAlignment="1">
      <alignment horizontal="center" vertical="justify"/>
    </xf>
    <xf numFmtId="0" fontId="14" fillId="20" borderId="0" xfId="4" applyFont="1" applyFill="1" applyBorder="1"/>
    <xf numFmtId="0" fontId="70" fillId="10" borderId="23" xfId="4" applyFont="1" applyFill="1" applyBorder="1" applyAlignment="1">
      <alignment horizontal="center"/>
    </xf>
    <xf numFmtId="0" fontId="14" fillId="29" borderId="4" xfId="0" applyFont="1" applyFill="1" applyBorder="1"/>
    <xf numFmtId="0" fontId="14" fillId="29" borderId="0" xfId="0" applyFont="1" applyFill="1" applyBorder="1"/>
    <xf numFmtId="0" fontId="14" fillId="29" borderId="38" xfId="0" applyFont="1" applyFill="1" applyBorder="1"/>
    <xf numFmtId="0" fontId="70" fillId="19" borderId="23" xfId="4" applyFont="1" applyFill="1" applyBorder="1" applyAlignment="1">
      <alignment horizontal="center"/>
    </xf>
    <xf numFmtId="0" fontId="70" fillId="18" borderId="23" xfId="4" applyFont="1" applyFill="1" applyBorder="1" applyAlignment="1">
      <alignment horizontal="center"/>
    </xf>
    <xf numFmtId="0" fontId="70" fillId="16" borderId="23" xfId="4" applyFont="1" applyFill="1" applyBorder="1" applyAlignment="1">
      <alignment horizontal="center"/>
    </xf>
    <xf numFmtId="0" fontId="70" fillId="20" borderId="23" xfId="4" applyFont="1" applyFill="1" applyBorder="1" applyAlignment="1">
      <alignment horizontal="center"/>
    </xf>
    <xf numFmtId="0" fontId="70" fillId="21" borderId="23" xfId="4" applyFont="1" applyFill="1" applyBorder="1" applyAlignment="1">
      <alignment horizontal="center"/>
    </xf>
    <xf numFmtId="0" fontId="70" fillId="12" borderId="23" xfId="4" applyFont="1" applyFill="1" applyBorder="1" applyAlignment="1">
      <alignment horizontal="center"/>
    </xf>
    <xf numFmtId="0" fontId="70" fillId="22" borderId="23" xfId="4" applyFont="1" applyFill="1" applyBorder="1" applyAlignment="1">
      <alignment horizontal="center"/>
    </xf>
    <xf numFmtId="0" fontId="8" fillId="10" borderId="44" xfId="4" applyFont="1" applyFill="1" applyBorder="1" applyAlignment="1">
      <alignment horizontal="center" vertical="center"/>
    </xf>
    <xf numFmtId="0" fontId="8" fillId="0" borderId="25" xfId="0" applyFont="1" applyBorder="1"/>
    <xf numFmtId="0" fontId="26" fillId="10" borderId="74" xfId="4" applyFont="1" applyFill="1" applyBorder="1" applyAlignment="1">
      <alignment horizontal="center" vertical="justify"/>
    </xf>
    <xf numFmtId="0" fontId="26" fillId="10" borderId="42" xfId="4" applyFont="1" applyFill="1" applyBorder="1" applyAlignment="1">
      <alignment horizontal="center" vertical="justify"/>
    </xf>
    <xf numFmtId="0" fontId="26" fillId="10" borderId="39" xfId="4" applyFont="1" applyFill="1" applyBorder="1" applyAlignment="1">
      <alignment horizontal="center" vertical="justify"/>
    </xf>
    <xf numFmtId="0" fontId="57" fillId="29" borderId="3" xfId="0" applyFont="1" applyFill="1" applyBorder="1" applyAlignment="1">
      <alignment horizontal="center" vertical="justify" textRotation="90"/>
    </xf>
    <xf numFmtId="0" fontId="57" fillId="29" borderId="57" xfId="0" applyFont="1" applyFill="1" applyBorder="1" applyAlignment="1">
      <alignment horizontal="center" vertical="justify" textRotation="90"/>
    </xf>
    <xf numFmtId="0" fontId="57" fillId="29" borderId="58" xfId="0" applyFont="1" applyFill="1" applyBorder="1" applyAlignment="1">
      <alignment horizontal="center" vertical="justify" textRotation="90"/>
    </xf>
    <xf numFmtId="0" fontId="57" fillId="29" borderId="4" xfId="0" applyFont="1" applyFill="1" applyBorder="1" applyAlignment="1">
      <alignment horizontal="center" vertical="justify" textRotation="90"/>
    </xf>
    <xf numFmtId="0" fontId="57" fillId="29" borderId="0" xfId="0" applyFont="1" applyFill="1" applyBorder="1" applyAlignment="1">
      <alignment horizontal="center" vertical="justify" textRotation="90"/>
    </xf>
    <xf numFmtId="0" fontId="57" fillId="29" borderId="38" xfId="0" applyFont="1" applyFill="1" applyBorder="1" applyAlignment="1">
      <alignment horizontal="center" vertical="justify" textRotation="90"/>
    </xf>
    <xf numFmtId="0" fontId="25" fillId="10" borderId="0" xfId="4" applyFont="1" applyFill="1" applyBorder="1" applyAlignment="1">
      <alignment horizontal="center" vertical="justify"/>
    </xf>
    <xf numFmtId="0" fontId="16" fillId="10" borderId="5" xfId="4" applyFont="1" applyFill="1" applyBorder="1" applyAlignment="1">
      <alignment horizontal="left" vertical="center"/>
    </xf>
    <xf numFmtId="0" fontId="16" fillId="10" borderId="61" xfId="4" applyFont="1" applyFill="1" applyBorder="1" applyAlignment="1">
      <alignment horizontal="left" vertical="center"/>
    </xf>
    <xf numFmtId="0" fontId="16" fillId="10" borderId="54" xfId="4" applyFont="1" applyFill="1" applyBorder="1" applyAlignment="1">
      <alignment horizontal="center" vertical="center"/>
    </xf>
    <xf numFmtId="0" fontId="16" fillId="10" borderId="56" xfId="4" applyFont="1" applyFill="1" applyBorder="1" applyAlignment="1">
      <alignment horizontal="center" vertical="center"/>
    </xf>
    <xf numFmtId="0" fontId="28" fillId="10" borderId="52" xfId="4" applyFont="1" applyFill="1" applyBorder="1" applyAlignment="1">
      <alignment horizontal="center" vertical="center"/>
    </xf>
    <xf numFmtId="0" fontId="28" fillId="10" borderId="66" xfId="4" applyFont="1" applyFill="1" applyBorder="1" applyAlignment="1">
      <alignment horizontal="center" vertical="center"/>
    </xf>
    <xf numFmtId="0" fontId="16" fillId="10" borderId="17" xfId="4" applyFont="1" applyFill="1" applyBorder="1" applyAlignment="1">
      <alignment horizontal="center" vertical="center"/>
    </xf>
    <xf numFmtId="0" fontId="16" fillId="10" borderId="19" xfId="4" applyFont="1" applyFill="1" applyBorder="1" applyAlignment="1">
      <alignment horizontal="center" vertical="center"/>
    </xf>
    <xf numFmtId="0" fontId="28" fillId="19" borderId="52" xfId="4" applyFont="1" applyFill="1" applyBorder="1" applyAlignment="1">
      <alignment horizontal="center" vertical="center"/>
    </xf>
    <xf numFmtId="0" fontId="28" fillId="19" borderId="66" xfId="4" applyFont="1" applyFill="1" applyBorder="1" applyAlignment="1">
      <alignment horizontal="center" vertical="center"/>
    </xf>
    <xf numFmtId="0" fontId="16" fillId="19" borderId="54" xfId="4" applyFont="1" applyFill="1" applyBorder="1" applyAlignment="1">
      <alignment horizontal="center" vertical="center"/>
    </xf>
    <xf numFmtId="0" fontId="16" fillId="19" borderId="56" xfId="4" applyFont="1" applyFill="1" applyBorder="1" applyAlignment="1">
      <alignment horizontal="center" vertical="center"/>
    </xf>
    <xf numFmtId="0" fontId="16" fillId="19" borderId="17" xfId="4" applyFont="1" applyFill="1" applyBorder="1" applyAlignment="1">
      <alignment horizontal="center" vertical="center"/>
    </xf>
    <xf numFmtId="0" fontId="16" fillId="19" borderId="19" xfId="4" applyFont="1" applyFill="1" applyBorder="1" applyAlignment="1">
      <alignment horizontal="center" vertical="center"/>
    </xf>
    <xf numFmtId="0" fontId="25" fillId="19" borderId="57" xfId="4" applyFont="1" applyFill="1" applyBorder="1" applyAlignment="1">
      <alignment horizontal="center" vertical="justify"/>
    </xf>
    <xf numFmtId="0" fontId="16" fillId="19" borderId="5" xfId="4" applyFont="1" applyFill="1" applyBorder="1" applyAlignment="1">
      <alignment horizontal="left" vertical="center"/>
    </xf>
    <xf numFmtId="0" fontId="16" fillId="19" borderId="61" xfId="4" applyFont="1" applyFill="1" applyBorder="1" applyAlignment="1">
      <alignment horizontal="left" vertical="center"/>
    </xf>
    <xf numFmtId="0" fontId="68" fillId="26" borderId="21" xfId="0" applyFont="1" applyFill="1" applyBorder="1" applyAlignment="1">
      <alignment horizontal="justify" vertical="center"/>
    </xf>
    <xf numFmtId="0" fontId="68" fillId="26" borderId="60" xfId="0" applyFont="1" applyFill="1" applyBorder="1" applyAlignment="1">
      <alignment horizontal="justify" vertical="center"/>
    </xf>
    <xf numFmtId="49" fontId="24" fillId="10" borderId="21" xfId="4" applyNumberFormat="1" applyFont="1" applyFill="1" applyBorder="1" applyAlignment="1">
      <alignment horizontal="center"/>
    </xf>
    <xf numFmtId="49" fontId="24" fillId="10" borderId="60" xfId="4" applyNumberFormat="1" applyFont="1" applyFill="1" applyBorder="1" applyAlignment="1">
      <alignment horizontal="center"/>
    </xf>
    <xf numFmtId="0" fontId="54" fillId="0" borderId="18" xfId="0" applyFont="1" applyBorder="1" applyAlignment="1">
      <alignment horizontal="center"/>
    </xf>
    <xf numFmtId="20" fontId="54" fillId="0" borderId="19" xfId="0" applyNumberFormat="1" applyFont="1" applyBorder="1" applyAlignment="1">
      <alignment horizontal="center"/>
    </xf>
    <xf numFmtId="0" fontId="54" fillId="0" borderId="20" xfId="0" applyFont="1" applyBorder="1" applyAlignment="1">
      <alignment horizontal="center"/>
    </xf>
    <xf numFmtId="0" fontId="56" fillId="29" borderId="4" xfId="0" applyFont="1" applyFill="1" applyBorder="1" applyAlignment="1">
      <alignment horizontal="center"/>
    </xf>
    <xf numFmtId="0" fontId="56" fillId="29" borderId="0" xfId="0" applyFont="1" applyFill="1" applyBorder="1" applyAlignment="1">
      <alignment horizontal="center"/>
    </xf>
    <xf numFmtId="0" fontId="56" fillId="29" borderId="38" xfId="0" applyFont="1" applyFill="1" applyBorder="1" applyAlignment="1">
      <alignment horizontal="center"/>
    </xf>
    <xf numFmtId="0" fontId="16" fillId="16" borderId="62" xfId="4" applyFont="1" applyFill="1" applyBorder="1" applyAlignment="1">
      <alignment horizontal="center" vertical="center"/>
    </xf>
    <xf numFmtId="0" fontId="16" fillId="16" borderId="63" xfId="4" applyFont="1" applyFill="1" applyBorder="1" applyAlignment="1">
      <alignment horizontal="center" vertical="center"/>
    </xf>
    <xf numFmtId="0" fontId="54" fillId="0" borderId="37" xfId="0" applyFont="1" applyBorder="1" applyAlignment="1">
      <alignment horizontal="center"/>
    </xf>
    <xf numFmtId="20" fontId="54" fillId="0" borderId="28" xfId="0" applyNumberFormat="1" applyFont="1" applyBorder="1" applyAlignment="1">
      <alignment horizontal="center"/>
    </xf>
    <xf numFmtId="0" fontId="54" fillId="0" borderId="45" xfId="0" applyFont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54" fillId="0" borderId="7" xfId="0" applyFont="1" applyBorder="1" applyAlignment="1">
      <alignment horizontal="center"/>
    </xf>
    <xf numFmtId="0" fontId="54" fillId="0" borderId="15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49" fillId="0" borderId="28" xfId="0" applyFont="1" applyBorder="1" applyAlignment="1">
      <alignment horizontal="center"/>
    </xf>
    <xf numFmtId="0" fontId="49" fillId="0" borderId="45" xfId="0" applyFont="1" applyBorder="1" applyAlignment="1">
      <alignment horizontal="center"/>
    </xf>
    <xf numFmtId="0" fontId="16" fillId="16" borderId="61" xfId="4" applyFont="1" applyFill="1" applyBorder="1" applyAlignment="1">
      <alignment horizontal="left" vertical="center"/>
    </xf>
    <xf numFmtId="0" fontId="16" fillId="16" borderId="15" xfId="4" applyFont="1" applyFill="1" applyBorder="1" applyAlignment="1">
      <alignment horizontal="left" vertical="center"/>
    </xf>
    <xf numFmtId="49" fontId="24" fillId="19" borderId="21" xfId="4" applyNumberFormat="1" applyFont="1" applyFill="1" applyBorder="1" applyAlignment="1">
      <alignment horizontal="center"/>
    </xf>
    <xf numFmtId="49" fontId="24" fillId="30" borderId="23" xfId="4" applyNumberFormat="1" applyFont="1" applyFill="1" applyBorder="1" applyAlignment="1">
      <alignment horizontal="center"/>
    </xf>
    <xf numFmtId="49" fontId="24" fillId="30" borderId="21" xfId="4" applyNumberFormat="1" applyFont="1" applyFill="1" applyBorder="1" applyAlignment="1">
      <alignment horizontal="center"/>
    </xf>
    <xf numFmtId="49" fontId="24" fillId="16" borderId="23" xfId="4" applyNumberFormat="1" applyFont="1" applyFill="1" applyBorder="1" applyAlignment="1">
      <alignment horizontal="center"/>
    </xf>
    <xf numFmtId="49" fontId="24" fillId="16" borderId="21" xfId="4" applyNumberFormat="1" applyFont="1" applyFill="1" applyBorder="1" applyAlignment="1">
      <alignment horizontal="center"/>
    </xf>
    <xf numFmtId="49" fontId="24" fillId="16" borderId="60" xfId="4" applyNumberFormat="1" applyFont="1" applyFill="1" applyBorder="1" applyAlignment="1">
      <alignment horizontal="center"/>
    </xf>
    <xf numFmtId="49" fontId="24" fillId="20" borderId="23" xfId="4" applyNumberFormat="1" applyFont="1" applyFill="1" applyBorder="1" applyAlignment="1">
      <alignment horizontal="center"/>
    </xf>
    <xf numFmtId="49" fontId="24" fillId="20" borderId="21" xfId="4" applyNumberFormat="1" applyFont="1" applyFill="1" applyBorder="1" applyAlignment="1">
      <alignment horizontal="center"/>
    </xf>
    <xf numFmtId="49" fontId="24" fillId="20" borderId="60" xfId="4" applyNumberFormat="1" applyFont="1" applyFill="1" applyBorder="1" applyAlignment="1">
      <alignment horizontal="center"/>
    </xf>
    <xf numFmtId="0" fontId="16" fillId="20" borderId="61" xfId="4" applyFont="1" applyFill="1" applyBorder="1" applyAlignment="1">
      <alignment horizontal="left" vertical="center"/>
    </xf>
    <xf numFmtId="0" fontId="16" fillId="20" borderId="15" xfId="4" applyFont="1" applyFill="1" applyBorder="1" applyAlignment="1">
      <alignment horizontal="left" vertical="center"/>
    </xf>
    <xf numFmtId="0" fontId="16" fillId="20" borderId="62" xfId="4" applyFont="1" applyFill="1" applyBorder="1" applyAlignment="1">
      <alignment horizontal="center" vertical="center"/>
    </xf>
    <xf numFmtId="0" fontId="16" fillId="20" borderId="63" xfId="4" applyFont="1" applyFill="1" applyBorder="1" applyAlignment="1">
      <alignment horizontal="center" vertical="center"/>
    </xf>
    <xf numFmtId="0" fontId="49" fillId="0" borderId="18" xfId="0" applyFont="1" applyBorder="1" applyAlignment="1">
      <alignment horizontal="center"/>
    </xf>
    <xf numFmtId="0" fontId="24" fillId="0" borderId="5" xfId="4" applyFont="1" applyFill="1" applyBorder="1" applyAlignment="1">
      <alignment horizontal="center"/>
    </xf>
    <xf numFmtId="0" fontId="24" fillId="0" borderId="15" xfId="4" applyFont="1" applyFill="1" applyBorder="1" applyAlignment="1">
      <alignment horizontal="center"/>
    </xf>
    <xf numFmtId="0" fontId="40" fillId="9" borderId="3" xfId="4" applyFont="1" applyFill="1" applyBorder="1" applyAlignment="1">
      <alignment horizontal="center" vertical="center"/>
    </xf>
    <xf numFmtId="0" fontId="40" fillId="9" borderId="57" xfId="4" applyFont="1" applyFill="1" applyBorder="1" applyAlignment="1">
      <alignment horizontal="center" vertical="center"/>
    </xf>
    <xf numFmtId="0" fontId="40" fillId="9" borderId="58" xfId="4" applyFont="1" applyFill="1" applyBorder="1" applyAlignment="1">
      <alignment horizontal="center" vertical="center"/>
    </xf>
    <xf numFmtId="0" fontId="40" fillId="9" borderId="4" xfId="4" applyFont="1" applyFill="1" applyBorder="1" applyAlignment="1">
      <alignment horizontal="center" vertical="center"/>
    </xf>
    <xf numFmtId="0" fontId="40" fillId="9" borderId="0" xfId="4" applyFont="1" applyFill="1" applyBorder="1" applyAlignment="1">
      <alignment horizontal="center" vertical="center"/>
    </xf>
    <xf numFmtId="0" fontId="40" fillId="9" borderId="38" xfId="4" applyFont="1" applyFill="1" applyBorder="1" applyAlignment="1">
      <alignment horizontal="center" vertical="center"/>
    </xf>
    <xf numFmtId="0" fontId="40" fillId="9" borderId="6" xfId="4" applyFont="1" applyFill="1" applyBorder="1" applyAlignment="1">
      <alignment horizontal="center" vertical="center"/>
    </xf>
    <xf numFmtId="0" fontId="40" fillId="9" borderId="59" xfId="4" applyFont="1" applyFill="1" applyBorder="1" applyAlignment="1">
      <alignment horizontal="center" vertical="center"/>
    </xf>
    <xf numFmtId="0" fontId="40" fillId="9" borderId="34" xfId="4" applyFont="1" applyFill="1" applyBorder="1" applyAlignment="1">
      <alignment horizontal="center" vertical="center"/>
    </xf>
    <xf numFmtId="0" fontId="23" fillId="7" borderId="64" xfId="5" applyFont="1" applyFill="1" applyBorder="1" applyAlignment="1">
      <alignment horizontal="center"/>
    </xf>
    <xf numFmtId="0" fontId="23" fillId="7" borderId="65" xfId="5" applyFont="1" applyFill="1" applyBorder="1" applyAlignment="1">
      <alignment horizontal="center"/>
    </xf>
    <xf numFmtId="49" fontId="24" fillId="12" borderId="23" xfId="4" applyNumberFormat="1" applyFont="1" applyFill="1" applyBorder="1" applyAlignment="1">
      <alignment horizontal="center"/>
    </xf>
    <xf numFmtId="49" fontId="24" fillId="12" borderId="21" xfId="4" applyNumberFormat="1" applyFont="1" applyFill="1" applyBorder="1" applyAlignment="1">
      <alignment horizontal="center"/>
    </xf>
    <xf numFmtId="49" fontId="24" fillId="12" borderId="57" xfId="4" applyNumberFormat="1" applyFont="1" applyFill="1" applyBorder="1" applyAlignment="1">
      <alignment horizontal="center"/>
    </xf>
    <xf numFmtId="49" fontId="24" fillId="12" borderId="58" xfId="4" applyNumberFormat="1" applyFont="1" applyFill="1" applyBorder="1" applyAlignment="1">
      <alignment horizontal="center"/>
    </xf>
    <xf numFmtId="49" fontId="24" fillId="22" borderId="23" xfId="4" applyNumberFormat="1" applyFont="1" applyFill="1" applyBorder="1" applyAlignment="1">
      <alignment horizontal="center"/>
    </xf>
    <xf numFmtId="49" fontId="24" fillId="22" borderId="21" xfId="4" applyNumberFormat="1" applyFont="1" applyFill="1" applyBorder="1" applyAlignment="1">
      <alignment horizontal="center"/>
    </xf>
    <xf numFmtId="49" fontId="24" fillId="22" borderId="60" xfId="4" applyNumberFormat="1" applyFont="1" applyFill="1" applyBorder="1" applyAlignment="1">
      <alignment horizontal="center"/>
    </xf>
    <xf numFmtId="49" fontId="24" fillId="24" borderId="23" xfId="4" applyNumberFormat="1" applyFont="1" applyFill="1" applyBorder="1" applyAlignment="1">
      <alignment horizontal="center"/>
    </xf>
    <xf numFmtId="49" fontId="24" fillId="24" borderId="21" xfId="4" applyNumberFormat="1" applyFont="1" applyFill="1" applyBorder="1" applyAlignment="1">
      <alignment horizontal="center"/>
    </xf>
    <xf numFmtId="49" fontId="24" fillId="24" borderId="57" xfId="4" applyNumberFormat="1" applyFont="1" applyFill="1" applyBorder="1" applyAlignment="1">
      <alignment horizontal="center"/>
    </xf>
    <xf numFmtId="49" fontId="24" fillId="24" borderId="58" xfId="4" applyNumberFormat="1" applyFont="1" applyFill="1" applyBorder="1" applyAlignment="1">
      <alignment horizontal="center"/>
    </xf>
    <xf numFmtId="0" fontId="16" fillId="12" borderId="61" xfId="4" applyFont="1" applyFill="1" applyBorder="1" applyAlignment="1">
      <alignment horizontal="left" vertical="center"/>
    </xf>
    <xf numFmtId="0" fontId="16" fillId="12" borderId="15" xfId="4" applyFont="1" applyFill="1" applyBorder="1" applyAlignment="1">
      <alignment horizontal="left" vertical="center"/>
    </xf>
    <xf numFmtId="0" fontId="16" fillId="12" borderId="62" xfId="4" applyFont="1" applyFill="1" applyBorder="1" applyAlignment="1">
      <alignment horizontal="center" vertical="center"/>
    </xf>
    <xf numFmtId="0" fontId="16" fillId="12" borderId="63" xfId="4" applyFont="1" applyFill="1" applyBorder="1" applyAlignment="1">
      <alignment horizontal="center" vertical="center"/>
    </xf>
    <xf numFmtId="0" fontId="25" fillId="12" borderId="57" xfId="4" applyFont="1" applyFill="1" applyBorder="1" applyAlignment="1">
      <alignment horizontal="center" vertical="justify"/>
    </xf>
    <xf numFmtId="0" fontId="49" fillId="0" borderId="37" xfId="0" applyFont="1" applyBorder="1" applyAlignment="1">
      <alignment horizontal="center"/>
    </xf>
    <xf numFmtId="0" fontId="49" fillId="0" borderId="19" xfId="0" applyFont="1" applyBorder="1" applyAlignment="1">
      <alignment horizontal="center"/>
    </xf>
    <xf numFmtId="0" fontId="49" fillId="0" borderId="20" xfId="0" applyFont="1" applyBorder="1" applyAlignment="1">
      <alignment horizontal="center"/>
    </xf>
    <xf numFmtId="0" fontId="49" fillId="0" borderId="7" xfId="0" applyFont="1" applyBorder="1" applyAlignment="1">
      <alignment horizontal="center"/>
    </xf>
    <xf numFmtId="0" fontId="49" fillId="0" borderId="15" xfId="0" applyFont="1" applyBorder="1" applyAlignment="1">
      <alignment horizontal="center"/>
    </xf>
    <xf numFmtId="0" fontId="49" fillId="0" borderId="67" xfId="0" applyFont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24" fillId="0" borderId="34" xfId="4" applyFont="1" applyFill="1" applyBorder="1" applyAlignment="1">
      <alignment horizontal="center"/>
    </xf>
    <xf numFmtId="20" fontId="54" fillId="0" borderId="7" xfId="0" applyNumberFormat="1" applyFont="1" applyBorder="1" applyAlignment="1">
      <alignment horizontal="center"/>
    </xf>
    <xf numFmtId="0" fontId="16" fillId="30" borderId="61" xfId="4" applyFont="1" applyFill="1" applyBorder="1" applyAlignment="1">
      <alignment horizontal="left" vertical="center"/>
    </xf>
    <xf numFmtId="0" fontId="16" fillId="30" borderId="15" xfId="4" applyFont="1" applyFill="1" applyBorder="1" applyAlignment="1">
      <alignment horizontal="left" vertical="center"/>
    </xf>
    <xf numFmtId="0" fontId="16" fillId="30" borderId="62" xfId="4" applyFont="1" applyFill="1" applyBorder="1" applyAlignment="1">
      <alignment horizontal="center" vertical="center"/>
    </xf>
    <xf numFmtId="0" fontId="16" fillId="30" borderId="63" xfId="4" applyFont="1" applyFill="1" applyBorder="1" applyAlignment="1">
      <alignment horizontal="center" vertical="center"/>
    </xf>
    <xf numFmtId="0" fontId="25" fillId="24" borderId="57" xfId="4" applyFont="1" applyFill="1" applyBorder="1" applyAlignment="1">
      <alignment horizontal="center" vertical="justify"/>
    </xf>
    <xf numFmtId="0" fontId="16" fillId="24" borderId="61" xfId="4" applyFont="1" applyFill="1" applyBorder="1" applyAlignment="1">
      <alignment horizontal="left" vertical="center"/>
    </xf>
    <xf numFmtId="0" fontId="16" fillId="24" borderId="15" xfId="4" applyFont="1" applyFill="1" applyBorder="1" applyAlignment="1">
      <alignment horizontal="left" vertical="center"/>
    </xf>
    <xf numFmtId="0" fontId="16" fillId="24" borderId="62" xfId="4" applyFont="1" applyFill="1" applyBorder="1" applyAlignment="1">
      <alignment horizontal="center" vertical="center"/>
    </xf>
    <xf numFmtId="0" fontId="16" fillId="24" borderId="63" xfId="4" applyFont="1" applyFill="1" applyBorder="1" applyAlignment="1">
      <alignment horizontal="center" vertical="center"/>
    </xf>
    <xf numFmtId="0" fontId="55" fillId="29" borderId="4" xfId="0" applyFont="1" applyFill="1" applyBorder="1" applyAlignment="1">
      <alignment horizontal="center"/>
    </xf>
    <xf numFmtId="0" fontId="55" fillId="29" borderId="0" xfId="0" applyFont="1" applyFill="1" applyBorder="1" applyAlignment="1">
      <alignment horizontal="center"/>
    </xf>
    <xf numFmtId="0" fontId="55" fillId="29" borderId="38" xfId="0" applyFont="1" applyFill="1" applyBorder="1" applyAlignment="1">
      <alignment horizontal="center"/>
    </xf>
    <xf numFmtId="0" fontId="25" fillId="20" borderId="57" xfId="4" applyFont="1" applyFill="1" applyBorder="1" applyAlignment="1">
      <alignment horizontal="center" vertical="justify"/>
    </xf>
    <xf numFmtId="0" fontId="25" fillId="16" borderId="57" xfId="4" applyFont="1" applyFill="1" applyBorder="1" applyAlignment="1">
      <alignment horizontal="center" vertical="justify"/>
    </xf>
    <xf numFmtId="0" fontId="25" fillId="30" borderId="57" xfId="4" applyFont="1" applyFill="1" applyBorder="1" applyAlignment="1">
      <alignment horizontal="center" vertical="justify"/>
    </xf>
    <xf numFmtId="0" fontId="45" fillId="13" borderId="7" xfId="2" applyFont="1" applyFill="1" applyBorder="1" applyAlignment="1">
      <alignment horizontal="center"/>
    </xf>
    <xf numFmtId="0" fontId="45" fillId="13" borderId="61" xfId="2" applyFont="1" applyFill="1" applyBorder="1" applyAlignment="1">
      <alignment horizontal="center"/>
    </xf>
    <xf numFmtId="0" fontId="45" fillId="13" borderId="30" xfId="2" applyFont="1" applyFill="1" applyBorder="1" applyAlignment="1">
      <alignment horizontal="center"/>
    </xf>
    <xf numFmtId="0" fontId="51" fillId="13" borderId="1" xfId="2" applyFont="1" applyFill="1" applyBorder="1" applyAlignment="1">
      <alignment horizontal="center"/>
    </xf>
    <xf numFmtId="0" fontId="44" fillId="13" borderId="1" xfId="2" applyFont="1" applyFill="1" applyBorder="1" applyAlignment="1">
      <alignment horizontal="center" vertical="center"/>
    </xf>
    <xf numFmtId="0" fontId="16" fillId="5" borderId="28" xfId="2" applyFont="1" applyFill="1" applyBorder="1" applyAlignment="1">
      <alignment horizontal="center"/>
    </xf>
    <xf numFmtId="0" fontId="16" fillId="5" borderId="66" xfId="2" applyFont="1" applyFill="1" applyBorder="1" applyAlignment="1">
      <alignment horizontal="center"/>
    </xf>
    <xf numFmtId="0" fontId="16" fillId="5" borderId="29" xfId="2" applyFont="1" applyFill="1" applyBorder="1" applyAlignment="1">
      <alignment horizontal="center"/>
    </xf>
    <xf numFmtId="0" fontId="8" fillId="5" borderId="36" xfId="3" applyFont="1" applyFill="1" applyBorder="1" applyAlignment="1">
      <alignment horizontal="center" vertical="center"/>
    </xf>
    <xf numFmtId="0" fontId="8" fillId="5" borderId="14" xfId="3" applyFont="1" applyFill="1" applyBorder="1" applyAlignment="1">
      <alignment horizontal="center" vertical="center"/>
    </xf>
    <xf numFmtId="0" fontId="8" fillId="5" borderId="37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7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49" fontId="70" fillId="10" borderId="21" xfId="4" applyNumberFormat="1" applyFont="1" applyFill="1" applyBorder="1" applyAlignment="1">
      <alignment horizontal="center"/>
    </xf>
    <xf numFmtId="49" fontId="70" fillId="18" borderId="23" xfId="4" applyNumberFormat="1" applyFont="1" applyFill="1" applyBorder="1" applyAlignment="1">
      <alignment horizontal="center"/>
    </xf>
    <xf numFmtId="49" fontId="70" fillId="18" borderId="21" xfId="4" applyNumberFormat="1" applyFont="1" applyFill="1" applyBorder="1" applyAlignment="1">
      <alignment horizontal="center"/>
    </xf>
    <xf numFmtId="49" fontId="70" fillId="19" borderId="21" xfId="4" applyNumberFormat="1" applyFont="1" applyFill="1" applyBorder="1" applyAlignment="1">
      <alignment horizontal="center"/>
    </xf>
    <xf numFmtId="49" fontId="70" fillId="21" borderId="23" xfId="4" applyNumberFormat="1" applyFont="1" applyFill="1" applyBorder="1" applyAlignment="1">
      <alignment horizontal="center"/>
    </xf>
    <xf numFmtId="49" fontId="70" fillId="21" borderId="21" xfId="4" applyNumberFormat="1" applyFont="1" applyFill="1" applyBorder="1" applyAlignment="1">
      <alignment horizontal="center"/>
    </xf>
    <xf numFmtId="49" fontId="70" fillId="21" borderId="60" xfId="4" applyNumberFormat="1" applyFont="1" applyFill="1" applyBorder="1" applyAlignment="1">
      <alignment horizontal="center"/>
    </xf>
    <xf numFmtId="49" fontId="70" fillId="20" borderId="23" xfId="4" applyNumberFormat="1" applyFont="1" applyFill="1" applyBorder="1" applyAlignment="1">
      <alignment horizontal="center"/>
    </xf>
    <xf numFmtId="49" fontId="70" fillId="20" borderId="21" xfId="4" applyNumberFormat="1" applyFont="1" applyFill="1" applyBorder="1" applyAlignment="1">
      <alignment horizontal="center"/>
    </xf>
    <xf numFmtId="49" fontId="70" fillId="20" borderId="60" xfId="4" applyNumberFormat="1" applyFont="1" applyFill="1" applyBorder="1" applyAlignment="1">
      <alignment horizontal="center"/>
    </xf>
    <xf numFmtId="0" fontId="65" fillId="29" borderId="4" xfId="0" applyFont="1" applyFill="1" applyBorder="1" applyAlignment="1">
      <alignment horizontal="center"/>
    </xf>
    <xf numFmtId="0" fontId="65" fillId="29" borderId="0" xfId="0" applyFont="1" applyFill="1" applyBorder="1" applyAlignment="1">
      <alignment horizontal="center"/>
    </xf>
    <xf numFmtId="0" fontId="65" fillId="29" borderId="38" xfId="0" applyFont="1" applyFill="1" applyBorder="1" applyAlignment="1">
      <alignment horizontal="center"/>
    </xf>
    <xf numFmtId="0" fontId="24" fillId="29" borderId="3" xfId="0" applyFont="1" applyFill="1" applyBorder="1" applyAlignment="1">
      <alignment horizontal="center" vertical="justify" textRotation="90"/>
    </xf>
    <xf numFmtId="0" fontId="24" fillId="29" borderId="57" xfId="0" applyFont="1" applyFill="1" applyBorder="1" applyAlignment="1">
      <alignment horizontal="center" vertical="justify" textRotation="90"/>
    </xf>
    <xf numFmtId="0" fontId="24" fillId="29" borderId="58" xfId="0" applyFont="1" applyFill="1" applyBorder="1" applyAlignment="1">
      <alignment horizontal="center" vertical="justify" textRotation="90"/>
    </xf>
    <xf numFmtId="0" fontId="24" fillId="29" borderId="4" xfId="0" applyFont="1" applyFill="1" applyBorder="1" applyAlignment="1">
      <alignment horizontal="center" vertical="justify" textRotation="90"/>
    </xf>
    <xf numFmtId="0" fontId="24" fillId="29" borderId="0" xfId="0" applyFont="1" applyFill="1" applyBorder="1" applyAlignment="1">
      <alignment horizontal="center" vertical="justify" textRotation="90"/>
    </xf>
    <xf numFmtId="0" fontId="24" fillId="29" borderId="38" xfId="0" applyFont="1" applyFill="1" applyBorder="1" applyAlignment="1">
      <alignment horizontal="center" vertical="justify" textRotation="90"/>
    </xf>
    <xf numFmtId="0" fontId="55" fillId="29" borderId="4" xfId="0" applyFont="1" applyFill="1" applyBorder="1" applyAlignment="1">
      <alignment horizontal="center" vertical="justify"/>
    </xf>
    <xf numFmtId="0" fontId="55" fillId="29" borderId="0" xfId="0" applyFont="1" applyFill="1" applyBorder="1" applyAlignment="1">
      <alignment horizontal="center" vertical="justify"/>
    </xf>
    <xf numFmtId="0" fontId="55" fillId="29" borderId="38" xfId="0" applyFont="1" applyFill="1" applyBorder="1" applyAlignment="1">
      <alignment horizontal="center" vertical="justify"/>
    </xf>
    <xf numFmtId="0" fontId="23" fillId="0" borderId="0" xfId="0" applyFont="1" applyFill="1" applyBorder="1" applyAlignment="1">
      <alignment horizontal="left"/>
    </xf>
    <xf numFmtId="0" fontId="23" fillId="7" borderId="9" xfId="5" applyFont="1" applyFill="1" applyBorder="1" applyAlignment="1">
      <alignment horizontal="center"/>
    </xf>
    <xf numFmtId="0" fontId="23" fillId="7" borderId="69" xfId="5" applyFont="1" applyFill="1" applyBorder="1" applyAlignment="1">
      <alignment horizontal="center"/>
    </xf>
    <xf numFmtId="49" fontId="70" fillId="22" borderId="23" xfId="4" applyNumberFormat="1" applyFont="1" applyFill="1" applyBorder="1" applyAlignment="1">
      <alignment horizontal="center"/>
    </xf>
    <xf numFmtId="49" fontId="70" fillId="22" borderId="21" xfId="4" applyNumberFormat="1" applyFont="1" applyFill="1" applyBorder="1" applyAlignment="1">
      <alignment horizontal="center"/>
    </xf>
    <xf numFmtId="49" fontId="70" fillId="22" borderId="60" xfId="4" applyNumberFormat="1" applyFont="1" applyFill="1" applyBorder="1" applyAlignment="1">
      <alignment horizontal="center"/>
    </xf>
    <xf numFmtId="49" fontId="70" fillId="12" borderId="23" xfId="4" applyNumberFormat="1" applyFont="1" applyFill="1" applyBorder="1" applyAlignment="1">
      <alignment horizontal="center"/>
    </xf>
    <xf numFmtId="49" fontId="70" fillId="12" borderId="21" xfId="4" applyNumberFormat="1" applyFont="1" applyFill="1" applyBorder="1" applyAlignment="1">
      <alignment horizontal="center"/>
    </xf>
    <xf numFmtId="49" fontId="70" fillId="12" borderId="60" xfId="4" applyNumberFormat="1" applyFont="1" applyFill="1" applyBorder="1" applyAlignment="1">
      <alignment horizontal="center"/>
    </xf>
    <xf numFmtId="0" fontId="40" fillId="27" borderId="3" xfId="4" applyFont="1" applyFill="1" applyBorder="1" applyAlignment="1">
      <alignment horizontal="center" vertical="center"/>
    </xf>
    <xf numFmtId="0" fontId="40" fillId="27" borderId="57" xfId="4" applyFont="1" applyFill="1" applyBorder="1" applyAlignment="1">
      <alignment horizontal="center" vertical="center"/>
    </xf>
    <xf numFmtId="0" fontId="40" fillId="27" borderId="58" xfId="4" applyFont="1" applyFill="1" applyBorder="1" applyAlignment="1">
      <alignment horizontal="center" vertical="center"/>
    </xf>
    <xf numFmtId="0" fontId="40" fillId="27" borderId="4" xfId="4" applyFont="1" applyFill="1" applyBorder="1" applyAlignment="1">
      <alignment horizontal="center" vertical="center"/>
    </xf>
    <xf numFmtId="0" fontId="40" fillId="27" borderId="0" xfId="4" applyFont="1" applyFill="1" applyBorder="1" applyAlignment="1">
      <alignment horizontal="center" vertical="center"/>
    </xf>
    <xf numFmtId="0" fontId="40" fillId="27" borderId="38" xfId="4" applyFont="1" applyFill="1" applyBorder="1" applyAlignment="1">
      <alignment horizontal="center" vertical="center"/>
    </xf>
    <xf numFmtId="0" fontId="40" fillId="27" borderId="6" xfId="4" applyFont="1" applyFill="1" applyBorder="1" applyAlignment="1">
      <alignment horizontal="center" vertical="center"/>
    </xf>
    <xf numFmtId="0" fontId="40" fillId="27" borderId="59" xfId="4" applyFont="1" applyFill="1" applyBorder="1" applyAlignment="1">
      <alignment horizontal="center" vertical="center"/>
    </xf>
    <xf numFmtId="0" fontId="40" fillId="27" borderId="34" xfId="4" applyFont="1" applyFill="1" applyBorder="1" applyAlignment="1">
      <alignment horizontal="center" vertical="center"/>
    </xf>
    <xf numFmtId="49" fontId="70" fillId="16" borderId="23" xfId="4" applyNumberFormat="1" applyFont="1" applyFill="1" applyBorder="1" applyAlignment="1">
      <alignment horizontal="center"/>
    </xf>
    <xf numFmtId="49" fontId="70" fillId="16" borderId="21" xfId="4" applyNumberFormat="1" applyFont="1" applyFill="1" applyBorder="1" applyAlignment="1">
      <alignment horizontal="center"/>
    </xf>
    <xf numFmtId="49" fontId="70" fillId="16" borderId="60" xfId="4" applyNumberFormat="1" applyFont="1" applyFill="1" applyBorder="1" applyAlignment="1">
      <alignment horizontal="center"/>
    </xf>
    <xf numFmtId="0" fontId="15" fillId="5" borderId="67" xfId="2" applyFont="1" applyFill="1" applyBorder="1" applyAlignment="1">
      <alignment horizontal="center" vertical="center"/>
    </xf>
    <xf numFmtId="0" fontId="15" fillId="5" borderId="13" xfId="2" applyFont="1" applyFill="1" applyBorder="1" applyAlignment="1">
      <alignment horizontal="center" vertical="center"/>
    </xf>
    <xf numFmtId="0" fontId="8" fillId="5" borderId="64" xfId="3" applyFont="1" applyFill="1" applyBorder="1" applyAlignment="1">
      <alignment horizontal="center" vertical="center"/>
    </xf>
    <xf numFmtId="0" fontId="8" fillId="5" borderId="12" xfId="3" applyFont="1" applyFill="1" applyBorder="1" applyAlignment="1">
      <alignment horizontal="center" vertical="center"/>
    </xf>
    <xf numFmtId="0" fontId="8" fillId="5" borderId="67" xfId="3" applyFont="1" applyFill="1" applyBorder="1" applyAlignment="1">
      <alignment horizontal="center" vertical="center"/>
    </xf>
    <xf numFmtId="0" fontId="8" fillId="5" borderId="13" xfId="3" applyFont="1" applyFill="1" applyBorder="1" applyAlignment="1">
      <alignment horizontal="center" vertical="center"/>
    </xf>
    <xf numFmtId="0" fontId="42" fillId="13" borderId="1" xfId="0" applyFont="1" applyFill="1" applyBorder="1" applyAlignment="1">
      <alignment horizontal="center" vertical="center"/>
    </xf>
    <xf numFmtId="0" fontId="52" fillId="13" borderId="55" xfId="0" applyFont="1" applyFill="1" applyBorder="1" applyAlignment="1">
      <alignment horizontal="center" vertical="center"/>
    </xf>
    <xf numFmtId="0" fontId="52" fillId="13" borderId="13" xfId="0" applyFont="1" applyFill="1" applyBorder="1" applyAlignment="1">
      <alignment horizontal="center" vertical="center"/>
    </xf>
    <xf numFmtId="0" fontId="52" fillId="13" borderId="1" xfId="0" applyFont="1" applyFill="1" applyBorder="1" applyAlignment="1">
      <alignment horizontal="center" vertical="center"/>
    </xf>
    <xf numFmtId="165" fontId="41" fillId="0" borderId="68" xfId="0" applyNumberFormat="1" applyFont="1" applyBorder="1" applyAlignment="1">
      <alignment horizontal="center"/>
    </xf>
    <xf numFmtId="165" fontId="41" fillId="0" borderId="10" xfId="0" applyNumberFormat="1" applyFont="1" applyBorder="1" applyAlignment="1">
      <alignment horizontal="center"/>
    </xf>
    <xf numFmtId="165" fontId="41" fillId="0" borderId="9" xfId="0" applyNumberFormat="1" applyFont="1" applyBorder="1" applyAlignment="1">
      <alignment horizontal="center"/>
    </xf>
    <xf numFmtId="165" fontId="41" fillId="0" borderId="69" xfId="0" applyNumberFormat="1" applyFont="1" applyBorder="1" applyAlignment="1">
      <alignment horizontal="center"/>
    </xf>
    <xf numFmtId="165" fontId="41" fillId="23" borderId="9" xfId="0" applyNumberFormat="1" applyFont="1" applyFill="1" applyBorder="1" applyAlignment="1">
      <alignment horizontal="center"/>
    </xf>
    <xf numFmtId="165" fontId="41" fillId="23" borderId="69" xfId="0" applyNumberFormat="1" applyFont="1" applyFill="1" applyBorder="1" applyAlignment="1">
      <alignment horizontal="center"/>
    </xf>
    <xf numFmtId="165" fontId="41" fillId="26" borderId="68" xfId="0" applyNumberFormat="1" applyFont="1" applyFill="1" applyBorder="1" applyAlignment="1">
      <alignment horizontal="center"/>
    </xf>
    <xf numFmtId="165" fontId="41" fillId="26" borderId="10" xfId="0" applyNumberFormat="1" applyFont="1" applyFill="1" applyBorder="1" applyAlignment="1">
      <alignment horizontal="center"/>
    </xf>
    <xf numFmtId="165" fontId="41" fillId="28" borderId="9" xfId="0" applyNumberFormat="1" applyFont="1" applyFill="1" applyBorder="1" applyAlignment="1">
      <alignment horizontal="center"/>
    </xf>
    <xf numFmtId="165" fontId="41" fillId="28" borderId="69" xfId="0" applyNumberFormat="1" applyFont="1" applyFill="1" applyBorder="1" applyAlignment="1">
      <alignment horizontal="center"/>
    </xf>
    <xf numFmtId="0" fontId="24" fillId="12" borderId="36" xfId="4" applyFont="1" applyFill="1" applyBorder="1" applyAlignment="1">
      <alignment horizontal="center"/>
    </xf>
    <xf numFmtId="0" fontId="24" fillId="11" borderId="14" xfId="4" applyFont="1" applyFill="1" applyBorder="1" applyAlignment="1">
      <alignment horizontal="center"/>
    </xf>
    <xf numFmtId="0" fontId="24" fillId="34" borderId="14" xfId="4" applyFont="1" applyFill="1" applyBorder="1" applyAlignment="1">
      <alignment horizontal="center"/>
    </xf>
    <xf numFmtId="0" fontId="24" fillId="34" borderId="5" xfId="4" applyFont="1" applyFill="1" applyBorder="1" applyAlignment="1"/>
    <xf numFmtId="0" fontId="24" fillId="34" borderId="15" xfId="4" applyFont="1" applyFill="1" applyBorder="1" applyAlignment="1"/>
    <xf numFmtId="0" fontId="24" fillId="11" borderId="71" xfId="0" applyFont="1" applyFill="1" applyBorder="1" applyAlignment="1"/>
    <xf numFmtId="0" fontId="24" fillId="11" borderId="16" xfId="0" applyFont="1" applyFill="1" applyBorder="1" applyAlignment="1"/>
    <xf numFmtId="0" fontId="24" fillId="12" borderId="71" xfId="4" applyFont="1" applyFill="1" applyBorder="1" applyAlignment="1"/>
    <xf numFmtId="0" fontId="24" fillId="12" borderId="16" xfId="4" applyFont="1" applyFill="1" applyBorder="1" applyAlignment="1"/>
    <xf numFmtId="0" fontId="24" fillId="12" borderId="52" xfId="4" applyFont="1" applyFill="1" applyBorder="1" applyAlignment="1">
      <alignment horizontal="center"/>
    </xf>
    <xf numFmtId="0" fontId="24" fillId="12" borderId="45" xfId="4" applyFont="1" applyFill="1" applyBorder="1" applyAlignment="1">
      <alignment horizontal="center"/>
    </xf>
    <xf numFmtId="0" fontId="24" fillId="34" borderId="5" xfId="0" applyFont="1" applyFill="1" applyBorder="1" applyAlignment="1">
      <alignment horizontal="center"/>
    </xf>
    <xf numFmtId="0" fontId="24" fillId="34" borderId="15" xfId="0" applyFont="1" applyFill="1" applyBorder="1" applyAlignment="1">
      <alignment horizontal="center"/>
    </xf>
    <xf numFmtId="0" fontId="24" fillId="11" borderId="5" xfId="4" applyFont="1" applyFill="1" applyBorder="1" applyAlignment="1">
      <alignment horizontal="center"/>
    </xf>
    <xf numFmtId="0" fontId="24" fillId="11" borderId="15" xfId="4" applyFont="1" applyFill="1" applyBorder="1" applyAlignment="1">
      <alignment horizontal="center"/>
    </xf>
    <xf numFmtId="0" fontId="8" fillId="11" borderId="1" xfId="0" applyFont="1" applyFill="1" applyBorder="1" applyAlignment="1" applyProtection="1">
      <alignment horizontal="center"/>
      <protection locked="0"/>
    </xf>
    <xf numFmtId="0" fontId="8" fillId="11" borderId="1" xfId="2" applyFont="1" applyFill="1" applyBorder="1" applyAlignment="1">
      <alignment horizontal="center"/>
    </xf>
    <xf numFmtId="0" fontId="8" fillId="12" borderId="1" xfId="0" applyFont="1" applyFill="1" applyBorder="1" applyAlignment="1" applyProtection="1">
      <alignment horizontal="center"/>
      <protection locked="0"/>
    </xf>
    <xf numFmtId="0" fontId="8" fillId="12" borderId="1" xfId="2" applyFont="1" applyFill="1" applyBorder="1" applyAlignment="1">
      <alignment horizontal="center"/>
    </xf>
    <xf numFmtId="0" fontId="10" fillId="34" borderId="7" xfId="0" applyFont="1" applyFill="1" applyBorder="1" applyAlignment="1">
      <alignment horizontal="center"/>
    </xf>
    <xf numFmtId="0" fontId="8" fillId="35" borderId="1" xfId="0" applyFont="1" applyFill="1" applyBorder="1" applyAlignment="1" applyProtection="1">
      <alignment horizontal="center"/>
      <protection locked="0"/>
    </xf>
    <xf numFmtId="0" fontId="8" fillId="34" borderId="1" xfId="2" applyFont="1" applyFill="1" applyBorder="1" applyAlignment="1">
      <alignment horizontal="center"/>
    </xf>
    <xf numFmtId="0" fontId="10" fillId="34" borderId="1" xfId="2" applyFont="1" applyFill="1" applyBorder="1" applyAlignment="1">
      <alignment horizontal="center"/>
    </xf>
    <xf numFmtId="0" fontId="10" fillId="11" borderId="1" xfId="2" applyFont="1" applyFill="1" applyBorder="1" applyAlignment="1">
      <alignment horizontal="center"/>
    </xf>
    <xf numFmtId="0" fontId="10" fillId="12" borderId="1" xfId="2" applyFont="1" applyFill="1" applyBorder="1" applyAlignment="1">
      <alignment horizontal="center"/>
    </xf>
    <xf numFmtId="0" fontId="71" fillId="13" borderId="1" xfId="0" applyFont="1" applyFill="1" applyBorder="1" applyAlignment="1">
      <alignment horizontal="center" vertical="center"/>
    </xf>
    <xf numFmtId="0" fontId="71" fillId="13" borderId="1" xfId="0" applyFont="1" applyFill="1" applyBorder="1" applyAlignment="1">
      <alignment horizontal="center"/>
    </xf>
    <xf numFmtId="14" fontId="71" fillId="13" borderId="1" xfId="0" applyNumberFormat="1" applyFont="1" applyFill="1" applyBorder="1" applyAlignment="1">
      <alignment horizontal="center"/>
    </xf>
    <xf numFmtId="164" fontId="71" fillId="13" borderId="1" xfId="0" applyNumberFormat="1" applyFont="1" applyFill="1" applyBorder="1" applyAlignment="1">
      <alignment horizontal="center"/>
    </xf>
    <xf numFmtId="0" fontId="72" fillId="13" borderId="55" xfId="0" applyFont="1" applyFill="1" applyBorder="1" applyAlignment="1">
      <alignment horizontal="center" vertical="center"/>
    </xf>
    <xf numFmtId="0" fontId="71" fillId="13" borderId="18" xfId="0" applyFont="1" applyFill="1" applyBorder="1" applyAlignment="1">
      <alignment horizontal="center" vertical="center"/>
    </xf>
    <xf numFmtId="0" fontId="73" fillId="13" borderId="18" xfId="0" applyFont="1" applyFill="1" applyBorder="1" applyAlignment="1">
      <alignment horizontal="center"/>
    </xf>
    <xf numFmtId="0" fontId="72" fillId="13" borderId="31" xfId="0" applyFont="1" applyFill="1" applyBorder="1" applyAlignment="1">
      <alignment horizontal="center" vertical="center"/>
    </xf>
    <xf numFmtId="0" fontId="10" fillId="0" borderId="0" xfId="0" applyFont="1"/>
    <xf numFmtId="0" fontId="72" fillId="13" borderId="1" xfId="0" applyFont="1" applyFill="1" applyBorder="1" applyAlignment="1">
      <alignment horizontal="center" vertical="center"/>
    </xf>
    <xf numFmtId="0" fontId="72" fillId="13" borderId="18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8" fillId="18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42" xfId="0" applyFont="1" applyFill="1" applyBorder="1"/>
    <xf numFmtId="0" fontId="8" fillId="0" borderId="43" xfId="0" applyFont="1" applyFill="1" applyBorder="1"/>
    <xf numFmtId="0" fontId="8" fillId="12" borderId="13" xfId="0" applyFont="1" applyFill="1" applyBorder="1" applyAlignment="1">
      <alignment horizontal="center"/>
    </xf>
    <xf numFmtId="0" fontId="8" fillId="12" borderId="13" xfId="0" applyFont="1" applyFill="1" applyBorder="1"/>
    <xf numFmtId="0" fontId="8" fillId="12" borderId="39" xfId="0" applyFont="1" applyFill="1" applyBorder="1" applyAlignment="1">
      <alignment horizontal="center"/>
    </xf>
    <xf numFmtId="0" fontId="8" fillId="12" borderId="37" xfId="0" applyFont="1" applyFill="1" applyBorder="1" applyAlignment="1">
      <alignment horizontal="center"/>
    </xf>
    <xf numFmtId="0" fontId="8" fillId="11" borderId="13" xfId="0" applyFont="1" applyFill="1" applyBorder="1" applyAlignment="1">
      <alignment horizontal="center"/>
    </xf>
    <xf numFmtId="0" fontId="8" fillId="11" borderId="1" xfId="0" applyFont="1" applyFill="1" applyBorder="1"/>
    <xf numFmtId="0" fontId="8" fillId="11" borderId="7" xfId="0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8" fillId="34" borderId="1" xfId="0" applyFont="1" applyFill="1" applyBorder="1" applyAlignment="1">
      <alignment horizontal="center"/>
    </xf>
    <xf numFmtId="0" fontId="8" fillId="34" borderId="1" xfId="0" applyFont="1" applyFill="1" applyBorder="1"/>
    <xf numFmtId="0" fontId="8" fillId="34" borderId="7" xfId="0" applyFont="1" applyFill="1" applyBorder="1" applyAlignment="1">
      <alignment horizontal="center"/>
    </xf>
    <xf numFmtId="0" fontId="8" fillId="34" borderId="42" xfId="0" applyFont="1" applyFill="1" applyBorder="1"/>
    <xf numFmtId="0" fontId="8" fillId="34" borderId="43" xfId="0" applyFont="1" applyFill="1" applyBorder="1"/>
    <xf numFmtId="0" fontId="8" fillId="11" borderId="13" xfId="0" applyFont="1" applyFill="1" applyBorder="1"/>
    <xf numFmtId="0" fontId="8" fillId="11" borderId="40" xfId="0" applyFont="1" applyFill="1" applyBorder="1"/>
    <xf numFmtId="0" fontId="8" fillId="12" borderId="1" xfId="0" applyFont="1" applyFill="1" applyBorder="1"/>
    <xf numFmtId="0" fontId="8" fillId="12" borderId="41" xfId="0" applyFont="1" applyFill="1" applyBorder="1"/>
    <xf numFmtId="0" fontId="8" fillId="12" borderId="1" xfId="0" applyFont="1" applyFill="1" applyBorder="1" applyAlignment="1">
      <alignment horizontal="center"/>
    </xf>
    <xf numFmtId="0" fontId="74" fillId="0" borderId="0" xfId="0" applyFont="1" applyAlignment="1">
      <alignment vertical="center"/>
    </xf>
    <xf numFmtId="0" fontId="75" fillId="0" borderId="0" xfId="0" applyFont="1" applyAlignment="1">
      <alignment vertical="center"/>
    </xf>
    <xf numFmtId="0" fontId="76" fillId="0" borderId="0" xfId="0" applyFont="1" applyAlignment="1"/>
    <xf numFmtId="0" fontId="77" fillId="0" borderId="0" xfId="0" applyFont="1"/>
    <xf numFmtId="0" fontId="74" fillId="0" borderId="0" xfId="0" applyFont="1" applyFill="1" applyBorder="1" applyAlignment="1">
      <alignment horizontal="center" vertical="center"/>
    </xf>
    <xf numFmtId="0" fontId="78" fillId="0" borderId="0" xfId="2" applyFont="1" applyBorder="1" applyAlignment="1">
      <alignment vertical="center"/>
    </xf>
    <xf numFmtId="0" fontId="79" fillId="0" borderId="0" xfId="2" applyFont="1" applyBorder="1" applyAlignment="1">
      <alignment horizontal="center" vertical="center"/>
    </xf>
    <xf numFmtId="0" fontId="79" fillId="0" borderId="0" xfId="2" applyFont="1" applyBorder="1" applyAlignment="1">
      <alignment horizontal="right" vertical="center"/>
    </xf>
    <xf numFmtId="0" fontId="79" fillId="0" borderId="0" xfId="2" applyFont="1" applyBorder="1" applyAlignment="1">
      <alignment vertical="center"/>
    </xf>
    <xf numFmtId="0" fontId="78" fillId="0" borderId="0" xfId="0" applyFont="1" applyBorder="1" applyAlignment="1">
      <alignment vertical="center"/>
    </xf>
    <xf numFmtId="0" fontId="8" fillId="12" borderId="1" xfId="3" applyFont="1" applyFill="1" applyBorder="1" applyAlignment="1">
      <alignment horizontal="center"/>
    </xf>
    <xf numFmtId="0" fontId="8" fillId="0" borderId="1" xfId="3" applyFont="1" applyFill="1" applyBorder="1" applyAlignment="1">
      <alignment horizontal="center"/>
    </xf>
    <xf numFmtId="0" fontId="8" fillId="12" borderId="1" xfId="6" applyFont="1" applyFill="1" applyBorder="1" applyAlignment="1">
      <alignment horizontal="center"/>
    </xf>
    <xf numFmtId="0" fontId="8" fillId="11" borderId="1" xfId="6" applyFont="1" applyFill="1" applyBorder="1" applyAlignment="1">
      <alignment horizontal="center"/>
    </xf>
    <xf numFmtId="0" fontId="8" fillId="34" borderId="1" xfId="3" applyFont="1" applyFill="1" applyBorder="1" applyAlignment="1">
      <alignment horizontal="center"/>
    </xf>
    <xf numFmtId="0" fontId="8" fillId="34" borderId="1" xfId="6" applyFont="1" applyFill="1" applyBorder="1" applyAlignment="1">
      <alignment horizontal="center"/>
    </xf>
    <xf numFmtId="0" fontId="79" fillId="0" borderId="0" xfId="2" applyFont="1" applyBorder="1" applyAlignment="1">
      <alignment horizontal="left" vertical="center"/>
    </xf>
    <xf numFmtId="0" fontId="17" fillId="0" borderId="1" xfId="0" applyFont="1" applyBorder="1"/>
    <xf numFmtId="0" fontId="17" fillId="0" borderId="1" xfId="0" applyFont="1" applyFill="1" applyBorder="1"/>
    <xf numFmtId="0" fontId="17" fillId="0" borderId="1" xfId="0" applyFont="1" applyFill="1" applyBorder="1" applyAlignment="1">
      <alignment horizontal="left"/>
    </xf>
    <xf numFmtId="0" fontId="5" fillId="0" borderId="0" xfId="0" applyFont="1"/>
    <xf numFmtId="0" fontId="32" fillId="0" borderId="0" xfId="0" applyFont="1" applyAlignment="1">
      <alignment horizontal="center"/>
    </xf>
    <xf numFmtId="0" fontId="59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5" fillId="34" borderId="1" xfId="0" applyFont="1" applyFill="1" applyBorder="1" applyAlignment="1">
      <alignment horizontal="center"/>
    </xf>
    <xf numFmtId="0" fontId="17" fillId="34" borderId="1" xfId="0" applyFont="1" applyFill="1" applyBorder="1"/>
    <xf numFmtId="0" fontId="17" fillId="34" borderId="1" xfId="0" applyFont="1" applyFill="1" applyBorder="1" applyAlignment="1">
      <alignment horizontal="center"/>
    </xf>
    <xf numFmtId="0" fontId="18" fillId="34" borderId="1" xfId="0" applyFont="1" applyFill="1" applyBorder="1" applyAlignment="1">
      <alignment horizontal="center"/>
    </xf>
    <xf numFmtId="0" fontId="17" fillId="11" borderId="1" xfId="0" applyFont="1" applyFill="1" applyBorder="1"/>
    <xf numFmtId="0" fontId="17" fillId="11" borderId="1" xfId="0" applyFont="1" applyFill="1" applyBorder="1" applyAlignment="1">
      <alignment horizontal="center"/>
    </xf>
    <xf numFmtId="0" fontId="18" fillId="11" borderId="1" xfId="0" applyFont="1" applyFill="1" applyBorder="1" applyAlignment="1">
      <alignment horizontal="center"/>
    </xf>
    <xf numFmtId="0" fontId="17" fillId="12" borderId="1" xfId="0" applyFont="1" applyFill="1" applyBorder="1"/>
    <xf numFmtId="0" fontId="17" fillId="12" borderId="1" xfId="0" applyFont="1" applyFill="1" applyBorder="1" applyAlignment="1">
      <alignment horizontal="center"/>
    </xf>
    <xf numFmtId="0" fontId="18" fillId="12" borderId="1" xfId="0" applyFont="1" applyFill="1" applyBorder="1" applyAlignment="1">
      <alignment horizontal="center"/>
    </xf>
  </cellXfs>
  <cellStyles count="8">
    <cellStyle name="Čárka" xfId="7" builtinId="3"/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58840</xdr:colOff>
      <xdr:row>42</xdr:row>
      <xdr:rowOff>10787</xdr:rowOff>
    </xdr:from>
    <xdr:to>
      <xdr:col>15</xdr:col>
      <xdr:colOff>565820</xdr:colOff>
      <xdr:row>48</xdr:row>
      <xdr:rowOff>73269</xdr:rowOff>
    </xdr:to>
    <xdr:pic>
      <xdr:nvPicPr>
        <xdr:cNvPr id="5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5321" y="6399864"/>
          <a:ext cx="1063826" cy="9343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75182</xdr:colOff>
      <xdr:row>57</xdr:row>
      <xdr:rowOff>30134</xdr:rowOff>
    </xdr:from>
    <xdr:to>
      <xdr:col>15</xdr:col>
      <xdr:colOff>548900</xdr:colOff>
      <xdr:row>59</xdr:row>
      <xdr:rowOff>73270</xdr:rowOff>
    </xdr:to>
    <xdr:pic>
      <xdr:nvPicPr>
        <xdr:cNvPr id="4" name="Obrázek 3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1663" y="8558672"/>
          <a:ext cx="1030564" cy="306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58840</xdr:colOff>
      <xdr:row>30</xdr:row>
      <xdr:rowOff>10783</xdr:rowOff>
    </xdr:from>
    <xdr:to>
      <xdr:col>15</xdr:col>
      <xdr:colOff>565820</xdr:colOff>
      <xdr:row>36</xdr:row>
      <xdr:rowOff>42385</xdr:rowOff>
    </xdr:to>
    <xdr:pic>
      <xdr:nvPicPr>
        <xdr:cNvPr id="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470" y="5527000"/>
          <a:ext cx="1070198" cy="1000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82509</xdr:colOff>
      <xdr:row>41</xdr:row>
      <xdr:rowOff>211842</xdr:rowOff>
    </xdr:from>
    <xdr:to>
      <xdr:col>15</xdr:col>
      <xdr:colOff>556227</xdr:colOff>
      <xdr:row>44</xdr:row>
      <xdr:rowOff>4141</xdr:rowOff>
    </xdr:to>
    <xdr:pic>
      <xdr:nvPicPr>
        <xdr:cNvPr id="3" name="Obrázek 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0139" y="8212842"/>
          <a:ext cx="1036936" cy="388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8"/>
  <sheetViews>
    <sheetView zoomScale="130" workbookViewId="0">
      <selection activeCell="S27" sqref="S27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5" customFormat="1" ht="18" customHeight="1" thickBot="1" x14ac:dyDescent="0.3">
      <c r="A1" s="170" t="s">
        <v>641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64"/>
      <c r="N1" s="164"/>
      <c r="O1" s="165"/>
      <c r="P1" s="165"/>
    </row>
    <row r="2" spans="1:16" s="29" customFormat="1" ht="9.75" customHeight="1" thickBot="1" x14ac:dyDescent="0.2">
      <c r="A2" s="27" t="s">
        <v>16</v>
      </c>
      <c r="B2" s="28" t="s">
        <v>17</v>
      </c>
      <c r="C2" s="55"/>
      <c r="D2" s="56" t="s">
        <v>7</v>
      </c>
      <c r="E2" s="56" t="s">
        <v>8</v>
      </c>
      <c r="F2" s="56" t="s">
        <v>9</v>
      </c>
      <c r="G2" s="56" t="s">
        <v>10</v>
      </c>
      <c r="H2" s="56" t="s">
        <v>11</v>
      </c>
      <c r="I2" s="28" t="s">
        <v>12</v>
      </c>
      <c r="J2" s="56" t="s">
        <v>169</v>
      </c>
      <c r="K2" s="28" t="s">
        <v>170</v>
      </c>
      <c r="L2" s="586" t="s">
        <v>171</v>
      </c>
      <c r="M2" s="587"/>
      <c r="N2" s="166"/>
      <c r="O2" s="166"/>
      <c r="P2" s="166"/>
    </row>
    <row r="3" spans="1:16" s="30" customFormat="1" ht="15" customHeight="1" x14ac:dyDescent="0.2">
      <c r="A3" s="705" t="s">
        <v>4</v>
      </c>
      <c r="B3" s="85" t="s">
        <v>71</v>
      </c>
      <c r="C3" s="86"/>
      <c r="D3" s="155">
        <v>5</v>
      </c>
      <c r="E3" s="156">
        <v>6</v>
      </c>
      <c r="F3" s="156">
        <v>5</v>
      </c>
      <c r="G3" s="156">
        <v>5</v>
      </c>
      <c r="H3" s="156">
        <v>5</v>
      </c>
      <c r="I3" s="156">
        <v>6</v>
      </c>
      <c r="J3" s="156">
        <v>7</v>
      </c>
      <c r="K3" s="157">
        <v>6</v>
      </c>
      <c r="L3" s="714">
        <f t="shared" ref="L3:L8" si="0">+D3+E3+F3+G3+H3+I3+J3+K3</f>
        <v>45</v>
      </c>
      <c r="M3" s="715"/>
      <c r="N3" s="167"/>
      <c r="O3" s="167"/>
      <c r="P3" s="167"/>
    </row>
    <row r="4" spans="1:16" s="30" customFormat="1" ht="15" customHeight="1" x14ac:dyDescent="0.2">
      <c r="A4" s="706" t="s">
        <v>5</v>
      </c>
      <c r="B4" s="416" t="s">
        <v>582</v>
      </c>
      <c r="C4" s="417"/>
      <c r="D4" s="31">
        <v>4</v>
      </c>
      <c r="E4" s="31">
        <v>4</v>
      </c>
      <c r="F4" s="31">
        <v>6</v>
      </c>
      <c r="G4" s="31">
        <v>6</v>
      </c>
      <c r="H4" s="31">
        <v>4</v>
      </c>
      <c r="I4" s="31">
        <v>5</v>
      </c>
      <c r="J4" s="31">
        <v>6</v>
      </c>
      <c r="K4" s="158">
        <v>7</v>
      </c>
      <c r="L4" s="718">
        <f t="shared" si="0"/>
        <v>42</v>
      </c>
      <c r="M4" s="719"/>
      <c r="N4" s="168"/>
      <c r="O4" s="167"/>
      <c r="P4" s="167"/>
    </row>
    <row r="5" spans="1:16" s="30" customFormat="1" ht="15" customHeight="1" x14ac:dyDescent="0.2">
      <c r="A5" s="707" t="s">
        <v>6</v>
      </c>
      <c r="B5" s="97" t="s">
        <v>129</v>
      </c>
      <c r="C5" s="98"/>
      <c r="D5" s="159">
        <v>3</v>
      </c>
      <c r="E5" s="31">
        <v>5</v>
      </c>
      <c r="F5" s="31">
        <v>4</v>
      </c>
      <c r="G5" s="31">
        <v>4</v>
      </c>
      <c r="H5" s="31">
        <v>6</v>
      </c>
      <c r="I5" s="31">
        <v>4</v>
      </c>
      <c r="J5" s="31">
        <v>5</v>
      </c>
      <c r="K5" s="160">
        <v>5</v>
      </c>
      <c r="L5" s="716">
        <f t="shared" si="0"/>
        <v>36</v>
      </c>
      <c r="M5" s="717"/>
      <c r="N5" s="168"/>
      <c r="O5" s="167"/>
      <c r="P5" s="167"/>
    </row>
    <row r="6" spans="1:16" s="30" customFormat="1" ht="15" customHeight="1" x14ac:dyDescent="0.2">
      <c r="A6" s="154" t="s">
        <v>110</v>
      </c>
      <c r="B6" s="95" t="s">
        <v>125</v>
      </c>
      <c r="C6" s="96"/>
      <c r="D6" s="159">
        <v>2</v>
      </c>
      <c r="E6" s="31">
        <v>3</v>
      </c>
      <c r="F6" s="31">
        <v>3</v>
      </c>
      <c r="G6" s="31">
        <v>3</v>
      </c>
      <c r="H6" s="31">
        <v>3</v>
      </c>
      <c r="I6" s="31">
        <v>3</v>
      </c>
      <c r="J6" s="31">
        <v>3</v>
      </c>
      <c r="K6" s="158">
        <v>4</v>
      </c>
      <c r="L6" s="575">
        <f t="shared" si="0"/>
        <v>24</v>
      </c>
      <c r="M6" s="576"/>
      <c r="N6" s="168"/>
      <c r="O6" s="167"/>
      <c r="P6" s="167"/>
    </row>
    <row r="7" spans="1:16" s="30" customFormat="1" ht="15" customHeight="1" x14ac:dyDescent="0.2">
      <c r="A7" s="154" t="s">
        <v>111</v>
      </c>
      <c r="B7" s="99" t="s">
        <v>188</v>
      </c>
      <c r="C7" s="100"/>
      <c r="D7" s="159">
        <v>1</v>
      </c>
      <c r="E7" s="31">
        <v>2</v>
      </c>
      <c r="F7" s="31">
        <v>2</v>
      </c>
      <c r="G7" s="31">
        <v>2</v>
      </c>
      <c r="H7" s="31">
        <v>2</v>
      </c>
      <c r="I7" s="31">
        <v>1</v>
      </c>
      <c r="J7" s="31">
        <v>4</v>
      </c>
      <c r="K7" s="158">
        <v>3</v>
      </c>
      <c r="L7" s="575">
        <f t="shared" si="0"/>
        <v>17</v>
      </c>
      <c r="M7" s="576"/>
      <c r="N7" s="167"/>
      <c r="O7" s="167"/>
      <c r="P7" s="167"/>
    </row>
    <row r="8" spans="1:16" ht="15" customHeight="1" x14ac:dyDescent="0.2">
      <c r="A8" s="385" t="s">
        <v>186</v>
      </c>
      <c r="B8" s="414" t="s">
        <v>187</v>
      </c>
      <c r="C8" s="415"/>
      <c r="D8" s="31">
        <v>0</v>
      </c>
      <c r="E8" s="31">
        <v>1</v>
      </c>
      <c r="F8" s="31">
        <v>1</v>
      </c>
      <c r="G8" s="31">
        <v>1</v>
      </c>
      <c r="H8" s="31">
        <v>1</v>
      </c>
      <c r="I8" s="31">
        <v>0</v>
      </c>
      <c r="J8" s="31">
        <v>1</v>
      </c>
      <c r="K8" s="158">
        <v>1</v>
      </c>
      <c r="L8" s="575">
        <f t="shared" si="0"/>
        <v>6</v>
      </c>
      <c r="M8" s="576"/>
      <c r="N8" s="167"/>
      <c r="O8" s="167"/>
      <c r="P8" s="167"/>
    </row>
    <row r="9" spans="1:16" ht="15" customHeight="1" thickBot="1" x14ac:dyDescent="0.25">
      <c r="A9" s="411" t="s">
        <v>186</v>
      </c>
      <c r="B9" s="418" t="s">
        <v>583</v>
      </c>
      <c r="C9" s="419"/>
      <c r="D9" s="412">
        <v>0</v>
      </c>
      <c r="E9" s="412">
        <v>0</v>
      </c>
      <c r="F9" s="412">
        <v>0</v>
      </c>
      <c r="G9" s="412">
        <v>0</v>
      </c>
      <c r="H9" s="412">
        <v>0</v>
      </c>
      <c r="I9" s="412">
        <v>2</v>
      </c>
      <c r="J9" s="412">
        <v>2</v>
      </c>
      <c r="K9" s="413">
        <v>2</v>
      </c>
      <c r="L9" s="610">
        <f t="shared" ref="L9" si="1">+D9+E9+F9+G9+H9+I9+J9+K9</f>
        <v>6</v>
      </c>
      <c r="M9" s="611"/>
      <c r="N9" s="167"/>
      <c r="O9" s="167"/>
      <c r="P9" s="167"/>
    </row>
    <row r="10" spans="1:16" ht="1.5" customHeight="1" thickBot="1" x14ac:dyDescent="0.25">
      <c r="A10" s="171"/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71"/>
      <c r="M10" s="169"/>
      <c r="N10" s="169"/>
      <c r="O10" s="167"/>
      <c r="P10" s="167"/>
    </row>
    <row r="11" spans="1:16" ht="0.75" hidden="1" customHeight="1" thickBot="1" x14ac:dyDescent="0.25">
      <c r="A11" s="171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71"/>
      <c r="M11" s="169"/>
      <c r="N11" s="169"/>
      <c r="O11" s="167"/>
      <c r="P11" s="167"/>
    </row>
    <row r="12" spans="1:16" s="465" customFormat="1" ht="14.25" customHeight="1" thickBot="1" x14ac:dyDescent="0.25">
      <c r="A12" s="464"/>
      <c r="B12" s="472" t="s">
        <v>70</v>
      </c>
      <c r="C12" s="592" t="s">
        <v>222</v>
      </c>
      <c r="D12" s="593"/>
      <c r="E12" s="593"/>
      <c r="F12" s="593"/>
      <c r="G12" s="593"/>
      <c r="H12" s="593"/>
      <c r="I12" s="593"/>
      <c r="J12" s="593"/>
      <c r="K12" s="593"/>
      <c r="L12" s="594"/>
      <c r="M12" s="577">
        <v>11</v>
      </c>
      <c r="N12" s="578"/>
      <c r="O12" s="578"/>
      <c r="P12" s="579"/>
    </row>
    <row r="13" spans="1:16" ht="18" customHeight="1" thickBot="1" x14ac:dyDescent="0.25">
      <c r="A13" s="171"/>
      <c r="B13" s="145" t="s">
        <v>18</v>
      </c>
      <c r="C13" s="149" t="s">
        <v>126</v>
      </c>
      <c r="D13" s="149" t="s">
        <v>127</v>
      </c>
      <c r="E13" s="150" t="s">
        <v>120</v>
      </c>
      <c r="F13" s="149" t="s">
        <v>128</v>
      </c>
      <c r="G13" s="149" t="s">
        <v>189</v>
      </c>
      <c r="H13" s="149" t="s">
        <v>187</v>
      </c>
      <c r="I13" s="103" t="s">
        <v>13</v>
      </c>
      <c r="J13" s="104" t="s">
        <v>14</v>
      </c>
      <c r="K13" s="151" t="s">
        <v>19</v>
      </c>
      <c r="L13" s="105" t="s">
        <v>31</v>
      </c>
      <c r="M13" s="580"/>
      <c r="N13" s="581"/>
      <c r="O13" s="581"/>
      <c r="P13" s="582"/>
    </row>
    <row r="14" spans="1:16" ht="10.5" customHeight="1" x14ac:dyDescent="0.2">
      <c r="A14" s="384"/>
      <c r="B14" s="172" t="s">
        <v>71</v>
      </c>
      <c r="C14" s="173"/>
      <c r="D14" s="174" t="s">
        <v>208</v>
      </c>
      <c r="E14" s="175" t="s">
        <v>195</v>
      </c>
      <c r="F14" s="175" t="s">
        <v>207</v>
      </c>
      <c r="G14" s="175" t="s">
        <v>191</v>
      </c>
      <c r="H14" s="175" t="s">
        <v>190</v>
      </c>
      <c r="I14" s="176" t="s">
        <v>210</v>
      </c>
      <c r="J14" s="177" t="s">
        <v>4</v>
      </c>
      <c r="K14" s="178">
        <v>5</v>
      </c>
      <c r="L14" s="179" t="s">
        <v>211</v>
      </c>
      <c r="M14" s="580"/>
      <c r="N14" s="581"/>
      <c r="O14" s="581"/>
      <c r="P14" s="582"/>
    </row>
    <row r="15" spans="1:16" ht="10.5" customHeight="1" x14ac:dyDescent="0.2">
      <c r="A15" s="384"/>
      <c r="B15" s="146" t="s">
        <v>124</v>
      </c>
      <c r="C15" s="38" t="s">
        <v>209</v>
      </c>
      <c r="D15" s="39"/>
      <c r="E15" s="40" t="s">
        <v>197</v>
      </c>
      <c r="F15" s="40" t="s">
        <v>203</v>
      </c>
      <c r="G15" s="40" t="s">
        <v>201</v>
      </c>
      <c r="H15" s="40" t="s">
        <v>190</v>
      </c>
      <c r="I15" s="41" t="s">
        <v>114</v>
      </c>
      <c r="J15" s="42" t="s">
        <v>6</v>
      </c>
      <c r="K15" s="152">
        <v>4</v>
      </c>
      <c r="L15" s="44" t="s">
        <v>212</v>
      </c>
      <c r="M15" s="580"/>
      <c r="N15" s="581"/>
      <c r="O15" s="581"/>
      <c r="P15" s="582"/>
    </row>
    <row r="16" spans="1:16" ht="10.5" customHeight="1" x14ac:dyDescent="0.2">
      <c r="A16" s="384"/>
      <c r="B16" s="146" t="s">
        <v>120</v>
      </c>
      <c r="C16" s="43" t="s">
        <v>196</v>
      </c>
      <c r="D16" s="40" t="s">
        <v>198</v>
      </c>
      <c r="E16" s="39"/>
      <c r="F16" s="40" t="s">
        <v>199</v>
      </c>
      <c r="G16" s="40" t="s">
        <v>193</v>
      </c>
      <c r="H16" s="40" t="s">
        <v>190</v>
      </c>
      <c r="I16" s="41" t="s">
        <v>155</v>
      </c>
      <c r="J16" s="42" t="s">
        <v>5</v>
      </c>
      <c r="K16" s="152">
        <v>3</v>
      </c>
      <c r="L16" s="44" t="s">
        <v>213</v>
      </c>
      <c r="M16" s="580"/>
      <c r="N16" s="581"/>
      <c r="O16" s="581"/>
      <c r="P16" s="582"/>
    </row>
    <row r="17" spans="1:19" ht="10.5" customHeight="1" x14ac:dyDescent="0.2">
      <c r="A17" s="384"/>
      <c r="B17" s="146" t="s">
        <v>172</v>
      </c>
      <c r="C17" s="43" t="s">
        <v>218</v>
      </c>
      <c r="D17" s="40" t="s">
        <v>204</v>
      </c>
      <c r="E17" s="40" t="s">
        <v>200</v>
      </c>
      <c r="F17" s="153"/>
      <c r="G17" s="40" t="s">
        <v>205</v>
      </c>
      <c r="H17" s="40" t="s">
        <v>190</v>
      </c>
      <c r="I17" s="41" t="s">
        <v>15</v>
      </c>
      <c r="J17" s="42" t="s">
        <v>110</v>
      </c>
      <c r="K17" s="152">
        <v>2</v>
      </c>
      <c r="L17" s="162">
        <v>0.41111111111111115</v>
      </c>
      <c r="M17" s="580"/>
      <c r="N17" s="581"/>
      <c r="O17" s="581"/>
      <c r="P17" s="582"/>
    </row>
    <row r="18" spans="1:19" ht="10.5" customHeight="1" thickBot="1" x14ac:dyDescent="0.25">
      <c r="A18" s="384"/>
      <c r="B18" s="148" t="s">
        <v>188</v>
      </c>
      <c r="C18" s="50" t="s">
        <v>192</v>
      </c>
      <c r="D18" s="51" t="s">
        <v>202</v>
      </c>
      <c r="E18" s="51" t="s">
        <v>194</v>
      </c>
      <c r="F18" s="51" t="s">
        <v>206</v>
      </c>
      <c r="G18" s="180"/>
      <c r="H18" s="51" t="s">
        <v>190</v>
      </c>
      <c r="I18" s="52" t="s">
        <v>113</v>
      </c>
      <c r="J18" s="53" t="s">
        <v>111</v>
      </c>
      <c r="K18" s="181">
        <v>1</v>
      </c>
      <c r="L18" s="54" t="s">
        <v>214</v>
      </c>
      <c r="M18" s="583"/>
      <c r="N18" s="584"/>
      <c r="O18" s="584"/>
      <c r="P18" s="585"/>
      <c r="S18" s="182"/>
    </row>
    <row r="19" spans="1:19" ht="1.5" hidden="1" customHeight="1" thickBot="1" x14ac:dyDescent="0.25">
      <c r="A19" s="171"/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71"/>
      <c r="M19" s="169"/>
      <c r="N19" s="169"/>
      <c r="O19" s="167"/>
      <c r="P19" s="167"/>
    </row>
    <row r="20" spans="1:19" s="465" customFormat="1" ht="14.25" customHeight="1" thickBot="1" x14ac:dyDescent="0.25">
      <c r="A20" s="464"/>
      <c r="B20" s="471" t="s">
        <v>30</v>
      </c>
      <c r="C20" s="588" t="s">
        <v>223</v>
      </c>
      <c r="D20" s="589"/>
      <c r="E20" s="589"/>
      <c r="F20" s="590"/>
      <c r="G20" s="589"/>
      <c r="H20" s="589"/>
      <c r="I20" s="589"/>
      <c r="J20" s="589"/>
      <c r="K20" s="589"/>
      <c r="L20" s="591"/>
      <c r="M20" s="514" t="s">
        <v>449</v>
      </c>
      <c r="N20" s="515"/>
      <c r="O20" s="515"/>
      <c r="P20" s="516"/>
    </row>
    <row r="21" spans="1:19" ht="18" customHeight="1" thickBot="1" x14ac:dyDescent="0.25">
      <c r="A21" s="171"/>
      <c r="B21" s="138" t="s">
        <v>282</v>
      </c>
      <c r="C21" s="234" t="s">
        <v>126</v>
      </c>
      <c r="D21" s="234" t="s">
        <v>286</v>
      </c>
      <c r="E21" s="242" t="s">
        <v>120</v>
      </c>
      <c r="F21" s="245" t="s">
        <v>287</v>
      </c>
      <c r="G21" s="603" t="s">
        <v>283</v>
      </c>
      <c r="H21" s="603"/>
      <c r="I21" s="235" t="s">
        <v>284</v>
      </c>
      <c r="J21" s="234" t="s">
        <v>189</v>
      </c>
      <c r="K21" s="238" t="s">
        <v>187</v>
      </c>
      <c r="L21" s="246" t="s">
        <v>287</v>
      </c>
      <c r="M21" s="517"/>
      <c r="N21" s="518"/>
      <c r="O21" s="518"/>
      <c r="P21" s="519"/>
    </row>
    <row r="22" spans="1:19" ht="10.5" customHeight="1" x14ac:dyDescent="0.2">
      <c r="A22" s="384"/>
      <c r="B22" s="139" t="s">
        <v>71</v>
      </c>
      <c r="C22" s="33"/>
      <c r="D22" s="34" t="s">
        <v>300</v>
      </c>
      <c r="E22" s="243" t="s">
        <v>296</v>
      </c>
      <c r="F22" s="251" t="s">
        <v>4</v>
      </c>
      <c r="G22" s="244" t="s">
        <v>281</v>
      </c>
      <c r="H22" s="236"/>
      <c r="I22" s="237"/>
      <c r="J22" s="175" t="s">
        <v>302</v>
      </c>
      <c r="K22" s="239" t="s">
        <v>304</v>
      </c>
      <c r="L22" s="254" t="s">
        <v>4</v>
      </c>
      <c r="M22" s="517"/>
      <c r="N22" s="518"/>
      <c r="O22" s="518"/>
      <c r="P22" s="519"/>
    </row>
    <row r="23" spans="1:19" ht="10.5" customHeight="1" x14ac:dyDescent="0.2">
      <c r="A23" s="384"/>
      <c r="B23" s="139" t="s">
        <v>285</v>
      </c>
      <c r="C23" s="38" t="s">
        <v>301</v>
      </c>
      <c r="D23" s="39"/>
      <c r="E23" s="240" t="s">
        <v>298</v>
      </c>
      <c r="F23" s="252" t="s">
        <v>5</v>
      </c>
      <c r="G23" s="599" t="s">
        <v>188</v>
      </c>
      <c r="H23" s="600"/>
      <c r="I23" s="43" t="s">
        <v>303</v>
      </c>
      <c r="J23" s="153"/>
      <c r="K23" s="240" t="s">
        <v>306</v>
      </c>
      <c r="L23" s="255" t="s">
        <v>5</v>
      </c>
      <c r="M23" s="517"/>
      <c r="N23" s="518"/>
      <c r="O23" s="518"/>
      <c r="P23" s="519"/>
    </row>
    <row r="24" spans="1:19" ht="10.5" customHeight="1" thickBot="1" x14ac:dyDescent="0.25">
      <c r="A24" s="384"/>
      <c r="B24" s="247" t="s">
        <v>120</v>
      </c>
      <c r="C24" s="248" t="s">
        <v>297</v>
      </c>
      <c r="D24" s="249" t="s">
        <v>299</v>
      </c>
      <c r="E24" s="250"/>
      <c r="F24" s="253" t="s">
        <v>6</v>
      </c>
      <c r="G24" s="601" t="s">
        <v>187</v>
      </c>
      <c r="H24" s="602"/>
      <c r="I24" s="248" t="s">
        <v>305</v>
      </c>
      <c r="J24" s="51" t="s">
        <v>307</v>
      </c>
      <c r="K24" s="241"/>
      <c r="L24" s="256" t="s">
        <v>6</v>
      </c>
      <c r="M24" s="517"/>
      <c r="N24" s="518"/>
      <c r="O24" s="518"/>
      <c r="P24" s="519"/>
    </row>
    <row r="25" spans="1:19" ht="10.5" customHeight="1" x14ac:dyDescent="0.2">
      <c r="A25" s="384"/>
      <c r="B25" s="266" t="s">
        <v>288</v>
      </c>
      <c r="C25" s="604" t="s">
        <v>71</v>
      </c>
      <c r="D25" s="604"/>
      <c r="E25" s="269" t="s">
        <v>291</v>
      </c>
      <c r="F25" s="604" t="s">
        <v>292</v>
      </c>
      <c r="G25" s="604"/>
      <c r="H25" s="557" t="s">
        <v>294</v>
      </c>
      <c r="I25" s="558"/>
      <c r="J25" s="257"/>
      <c r="K25" s="258"/>
      <c r="L25" s="259"/>
      <c r="M25" s="517"/>
      <c r="N25" s="518"/>
      <c r="O25" s="518"/>
      <c r="P25" s="519"/>
    </row>
    <row r="26" spans="1:19" ht="10.5" customHeight="1" x14ac:dyDescent="0.2">
      <c r="A26" s="384"/>
      <c r="B26" s="267" t="s">
        <v>289</v>
      </c>
      <c r="C26" s="556" t="s">
        <v>120</v>
      </c>
      <c r="D26" s="556"/>
      <c r="E26" s="270" t="s">
        <v>291</v>
      </c>
      <c r="F26" s="556" t="s">
        <v>293</v>
      </c>
      <c r="G26" s="556"/>
      <c r="H26" s="607" t="s">
        <v>295</v>
      </c>
      <c r="I26" s="608"/>
      <c r="J26" s="260"/>
      <c r="K26" s="261"/>
      <c r="L26" s="262"/>
      <c r="M26" s="517"/>
      <c r="N26" s="518"/>
      <c r="O26" s="518"/>
      <c r="P26" s="519"/>
    </row>
    <row r="27" spans="1:19" ht="10.5" customHeight="1" thickBot="1" x14ac:dyDescent="0.25">
      <c r="A27" s="384"/>
      <c r="B27" s="268" t="s">
        <v>290</v>
      </c>
      <c r="C27" s="574" t="s">
        <v>188</v>
      </c>
      <c r="D27" s="574"/>
      <c r="E27" s="271" t="s">
        <v>291</v>
      </c>
      <c r="F27" s="574" t="s">
        <v>187</v>
      </c>
      <c r="G27" s="574"/>
      <c r="H27" s="605" t="s">
        <v>308</v>
      </c>
      <c r="I27" s="606"/>
      <c r="J27" s="263"/>
      <c r="K27" s="264"/>
      <c r="L27" s="265"/>
      <c r="M27" s="517"/>
      <c r="N27" s="518"/>
      <c r="O27" s="518"/>
      <c r="P27" s="519"/>
    </row>
    <row r="28" spans="1:19" ht="1.5" hidden="1" customHeight="1" thickBot="1" x14ac:dyDescent="0.25">
      <c r="A28" s="171"/>
      <c r="B28" s="167"/>
      <c r="C28" s="167"/>
      <c r="D28" s="167"/>
      <c r="E28" s="167"/>
      <c r="F28" s="167"/>
      <c r="G28" s="167"/>
      <c r="H28" s="167"/>
      <c r="I28" s="167"/>
      <c r="J28" s="167"/>
      <c r="K28" s="167"/>
      <c r="L28" s="171"/>
      <c r="M28" s="517"/>
      <c r="N28" s="518"/>
      <c r="O28" s="518"/>
      <c r="P28" s="519"/>
    </row>
    <row r="29" spans="1:19" s="465" customFormat="1" ht="14.25" customHeight="1" thickBot="1" x14ac:dyDescent="0.25">
      <c r="A29" s="464"/>
      <c r="B29" s="470" t="s">
        <v>32</v>
      </c>
      <c r="C29" s="595" t="s">
        <v>224</v>
      </c>
      <c r="D29" s="596"/>
      <c r="E29" s="596"/>
      <c r="F29" s="597"/>
      <c r="G29" s="596"/>
      <c r="H29" s="596"/>
      <c r="I29" s="596"/>
      <c r="J29" s="596"/>
      <c r="K29" s="596"/>
      <c r="L29" s="598"/>
      <c r="M29" s="517"/>
      <c r="N29" s="518"/>
      <c r="O29" s="518"/>
      <c r="P29" s="519"/>
    </row>
    <row r="30" spans="1:19" ht="18" customHeight="1" thickBot="1" x14ac:dyDescent="0.25">
      <c r="A30" s="171"/>
      <c r="B30" s="281" t="s">
        <v>282</v>
      </c>
      <c r="C30" s="287" t="s">
        <v>126</v>
      </c>
      <c r="D30" s="287" t="s">
        <v>286</v>
      </c>
      <c r="E30" s="288" t="s">
        <v>120</v>
      </c>
      <c r="F30" s="245" t="s">
        <v>287</v>
      </c>
      <c r="G30" s="617" t="s">
        <v>283</v>
      </c>
      <c r="H30" s="617"/>
      <c r="I30" s="289" t="s">
        <v>284</v>
      </c>
      <c r="J30" s="287" t="s">
        <v>189</v>
      </c>
      <c r="K30" s="290" t="s">
        <v>187</v>
      </c>
      <c r="L30" s="246" t="s">
        <v>287</v>
      </c>
      <c r="M30" s="517"/>
      <c r="N30" s="518"/>
      <c r="O30" s="518"/>
      <c r="P30" s="519"/>
    </row>
    <row r="31" spans="1:19" ht="10.5" customHeight="1" x14ac:dyDescent="0.2">
      <c r="A31" s="384"/>
      <c r="B31" s="282" t="s">
        <v>71</v>
      </c>
      <c r="C31" s="33"/>
      <c r="D31" s="34" t="s">
        <v>396</v>
      </c>
      <c r="E31" s="243" t="s">
        <v>408</v>
      </c>
      <c r="F31" s="251" t="s">
        <v>4</v>
      </c>
      <c r="G31" s="291" t="s">
        <v>281</v>
      </c>
      <c r="H31" s="292"/>
      <c r="I31" s="237"/>
      <c r="J31" s="175" t="s">
        <v>403</v>
      </c>
      <c r="K31" s="239" t="s">
        <v>401</v>
      </c>
      <c r="L31" s="254" t="s">
        <v>4</v>
      </c>
      <c r="M31" s="517"/>
      <c r="N31" s="518"/>
      <c r="O31" s="518"/>
      <c r="P31" s="519"/>
    </row>
    <row r="32" spans="1:19" ht="10.5" customHeight="1" x14ac:dyDescent="0.2">
      <c r="A32" s="384"/>
      <c r="B32" s="282" t="s">
        <v>285</v>
      </c>
      <c r="C32" s="38" t="s">
        <v>397</v>
      </c>
      <c r="D32" s="39"/>
      <c r="E32" s="240" t="s">
        <v>405</v>
      </c>
      <c r="F32" s="252" t="s">
        <v>6</v>
      </c>
      <c r="G32" s="618" t="s">
        <v>188</v>
      </c>
      <c r="H32" s="619"/>
      <c r="I32" s="43" t="s">
        <v>404</v>
      </c>
      <c r="J32" s="153"/>
      <c r="K32" s="240" t="s">
        <v>398</v>
      </c>
      <c r="L32" s="255" t="s">
        <v>5</v>
      </c>
      <c r="M32" s="517"/>
      <c r="N32" s="518"/>
      <c r="O32" s="518"/>
      <c r="P32" s="519"/>
    </row>
    <row r="33" spans="1:16" ht="10.5" customHeight="1" thickBot="1" x14ac:dyDescent="0.25">
      <c r="A33" s="384"/>
      <c r="B33" s="283" t="s">
        <v>120</v>
      </c>
      <c r="C33" s="248" t="s">
        <v>409</v>
      </c>
      <c r="D33" s="249" t="s">
        <v>406</v>
      </c>
      <c r="E33" s="250"/>
      <c r="F33" s="253" t="s">
        <v>5</v>
      </c>
      <c r="G33" s="620" t="s">
        <v>187</v>
      </c>
      <c r="H33" s="621"/>
      <c r="I33" s="248" t="s">
        <v>402</v>
      </c>
      <c r="J33" s="51" t="s">
        <v>399</v>
      </c>
      <c r="K33" s="241"/>
      <c r="L33" s="256" t="s">
        <v>6</v>
      </c>
      <c r="M33" s="517"/>
      <c r="N33" s="518"/>
      <c r="O33" s="518"/>
      <c r="P33" s="519"/>
    </row>
    <row r="34" spans="1:16" ht="10.5" customHeight="1" x14ac:dyDescent="0.2">
      <c r="A34" s="384"/>
      <c r="B34" s="284" t="s">
        <v>288</v>
      </c>
      <c r="C34" s="609" t="s">
        <v>71</v>
      </c>
      <c r="D34" s="609"/>
      <c r="E34" s="273" t="s">
        <v>291</v>
      </c>
      <c r="F34" s="604" t="s">
        <v>120</v>
      </c>
      <c r="G34" s="604"/>
      <c r="H34" s="557" t="s">
        <v>407</v>
      </c>
      <c r="I34" s="558"/>
      <c r="J34" s="294"/>
      <c r="K34" s="295"/>
      <c r="L34" s="296"/>
      <c r="M34" s="517"/>
      <c r="N34" s="518"/>
      <c r="O34" s="518"/>
      <c r="P34" s="519"/>
    </row>
    <row r="35" spans="1:16" ht="10.5" customHeight="1" x14ac:dyDescent="0.2">
      <c r="A35" s="384"/>
      <c r="B35" s="285" t="s">
        <v>289</v>
      </c>
      <c r="C35" s="556" t="s">
        <v>292</v>
      </c>
      <c r="D35" s="556"/>
      <c r="E35" s="274" t="s">
        <v>291</v>
      </c>
      <c r="F35" s="556" t="s">
        <v>293</v>
      </c>
      <c r="G35" s="556"/>
      <c r="H35" s="607" t="s">
        <v>394</v>
      </c>
      <c r="I35" s="608"/>
      <c r="J35" s="297"/>
      <c r="K35" s="293"/>
      <c r="L35" s="298"/>
      <c r="M35" s="517"/>
      <c r="N35" s="518"/>
      <c r="O35" s="518"/>
      <c r="P35" s="519"/>
    </row>
    <row r="36" spans="1:16" ht="10.5" customHeight="1" thickBot="1" x14ac:dyDescent="0.25">
      <c r="A36" s="384"/>
      <c r="B36" s="286" t="s">
        <v>290</v>
      </c>
      <c r="C36" s="574" t="s">
        <v>188</v>
      </c>
      <c r="D36" s="574"/>
      <c r="E36" s="272" t="s">
        <v>291</v>
      </c>
      <c r="F36" s="574" t="s">
        <v>187</v>
      </c>
      <c r="G36" s="574"/>
      <c r="H36" s="605" t="s">
        <v>400</v>
      </c>
      <c r="I36" s="606"/>
      <c r="J36" s="299"/>
      <c r="K36" s="300"/>
      <c r="L36" s="301"/>
      <c r="M36" s="517"/>
      <c r="N36" s="518"/>
      <c r="O36" s="518"/>
      <c r="P36" s="519"/>
    </row>
    <row r="37" spans="1:16" ht="0.75" customHeight="1" thickBot="1" x14ac:dyDescent="0.25">
      <c r="A37" s="171"/>
      <c r="B37" s="167"/>
      <c r="C37" s="167"/>
      <c r="D37" s="167"/>
      <c r="E37" s="167"/>
      <c r="F37" s="167"/>
      <c r="G37" s="167"/>
      <c r="H37" s="167"/>
      <c r="I37" s="167"/>
      <c r="J37" s="167"/>
      <c r="K37" s="167"/>
      <c r="L37" s="171"/>
      <c r="M37" s="517"/>
      <c r="N37" s="518"/>
      <c r="O37" s="518"/>
      <c r="P37" s="519"/>
    </row>
    <row r="38" spans="1:16" s="465" customFormat="1" ht="14.25" customHeight="1" thickBot="1" x14ac:dyDescent="0.25">
      <c r="A38" s="464"/>
      <c r="B38" s="469" t="s">
        <v>35</v>
      </c>
      <c r="C38" s="567" t="s">
        <v>225</v>
      </c>
      <c r="D38" s="568"/>
      <c r="E38" s="568"/>
      <c r="F38" s="568"/>
      <c r="G38" s="568"/>
      <c r="H38" s="568"/>
      <c r="I38" s="568"/>
      <c r="J38" s="568"/>
      <c r="K38" s="568"/>
      <c r="L38" s="569"/>
      <c r="M38" s="517"/>
      <c r="N38" s="518"/>
      <c r="O38" s="518"/>
      <c r="P38" s="519"/>
    </row>
    <row r="39" spans="1:16" ht="18" customHeight="1" thickBot="1" x14ac:dyDescent="0.25">
      <c r="A39" s="171"/>
      <c r="B39" s="112" t="s">
        <v>18</v>
      </c>
      <c r="C39" s="114" t="s">
        <v>126</v>
      </c>
      <c r="D39" s="114" t="s">
        <v>127</v>
      </c>
      <c r="E39" s="115" t="s">
        <v>120</v>
      </c>
      <c r="F39" s="245" t="s">
        <v>287</v>
      </c>
      <c r="G39" s="625" t="s">
        <v>283</v>
      </c>
      <c r="H39" s="625"/>
      <c r="I39" s="331" t="s">
        <v>284</v>
      </c>
      <c r="J39" s="332" t="s">
        <v>189</v>
      </c>
      <c r="K39" s="333" t="s">
        <v>187</v>
      </c>
      <c r="L39" s="245" t="s">
        <v>287</v>
      </c>
      <c r="M39" s="545"/>
      <c r="N39" s="546"/>
      <c r="O39" s="546"/>
      <c r="P39" s="547"/>
    </row>
    <row r="40" spans="1:16" ht="10.5" customHeight="1" x14ac:dyDescent="0.2">
      <c r="A40" s="384"/>
      <c r="B40" s="113" t="s">
        <v>71</v>
      </c>
      <c r="C40" s="33"/>
      <c r="D40" s="34" t="s">
        <v>442</v>
      </c>
      <c r="E40" s="243" t="s">
        <v>441</v>
      </c>
      <c r="F40" s="251" t="s">
        <v>5</v>
      </c>
      <c r="G40" s="314" t="s">
        <v>281</v>
      </c>
      <c r="H40" s="315"/>
      <c r="I40" s="237"/>
      <c r="J40" s="175" t="s">
        <v>425</v>
      </c>
      <c r="K40" s="239" t="s">
        <v>445</v>
      </c>
      <c r="L40" s="254" t="s">
        <v>4</v>
      </c>
      <c r="M40" s="545"/>
      <c r="N40" s="546"/>
      <c r="O40" s="546"/>
      <c r="P40" s="547"/>
    </row>
    <row r="41" spans="1:16" ht="10.5" customHeight="1" x14ac:dyDescent="0.2">
      <c r="A41" s="384"/>
      <c r="B41" s="113" t="s">
        <v>285</v>
      </c>
      <c r="C41" s="38" t="s">
        <v>443</v>
      </c>
      <c r="D41" s="39"/>
      <c r="E41" s="240" t="s">
        <v>197</v>
      </c>
      <c r="F41" s="252" t="s">
        <v>6</v>
      </c>
      <c r="G41" s="570" t="s">
        <v>188</v>
      </c>
      <c r="H41" s="571"/>
      <c r="I41" s="43" t="s">
        <v>426</v>
      </c>
      <c r="J41" s="153"/>
      <c r="K41" s="240" t="s">
        <v>306</v>
      </c>
      <c r="L41" s="255" t="s">
        <v>5</v>
      </c>
      <c r="M41" s="622" t="s">
        <v>447</v>
      </c>
      <c r="N41" s="623"/>
      <c r="O41" s="623"/>
      <c r="P41" s="624"/>
    </row>
    <row r="42" spans="1:16" ht="10.5" customHeight="1" thickBot="1" x14ac:dyDescent="0.25">
      <c r="A42" s="384"/>
      <c r="B42" s="313" t="s">
        <v>120</v>
      </c>
      <c r="C42" s="248" t="s">
        <v>440</v>
      </c>
      <c r="D42" s="249" t="s">
        <v>198</v>
      </c>
      <c r="E42" s="250"/>
      <c r="F42" s="253" t="s">
        <v>4</v>
      </c>
      <c r="G42" s="572" t="s">
        <v>187</v>
      </c>
      <c r="H42" s="573"/>
      <c r="I42" s="248" t="s">
        <v>446</v>
      </c>
      <c r="J42" s="51" t="s">
        <v>307</v>
      </c>
      <c r="K42" s="241"/>
      <c r="L42" s="256" t="s">
        <v>6</v>
      </c>
      <c r="M42" s="622"/>
      <c r="N42" s="623"/>
      <c r="O42" s="623"/>
      <c r="P42" s="624"/>
    </row>
    <row r="43" spans="1:16" ht="10.5" customHeight="1" x14ac:dyDescent="0.2">
      <c r="A43" s="384"/>
      <c r="B43" s="325" t="s">
        <v>288</v>
      </c>
      <c r="C43" s="550" t="s">
        <v>71</v>
      </c>
      <c r="D43" s="550"/>
      <c r="E43" s="326" t="s">
        <v>291</v>
      </c>
      <c r="F43" s="550" t="s">
        <v>120</v>
      </c>
      <c r="G43" s="550"/>
      <c r="H43" s="551">
        <v>0.42499999999999999</v>
      </c>
      <c r="I43" s="552"/>
      <c r="J43" s="316"/>
      <c r="K43" s="317"/>
      <c r="L43" s="318"/>
      <c r="M43" s="334"/>
      <c r="N43" s="335"/>
      <c r="O43" s="335"/>
      <c r="P43" s="336"/>
    </row>
    <row r="44" spans="1:16" ht="10.5" customHeight="1" x14ac:dyDescent="0.2">
      <c r="A44" s="384"/>
      <c r="B44" s="327" t="s">
        <v>289</v>
      </c>
      <c r="C44" s="553" t="s">
        <v>292</v>
      </c>
      <c r="D44" s="553"/>
      <c r="E44" s="328" t="s">
        <v>291</v>
      </c>
      <c r="F44" s="553" t="s">
        <v>293</v>
      </c>
      <c r="G44" s="553"/>
      <c r="H44" s="554" t="s">
        <v>247</v>
      </c>
      <c r="I44" s="555"/>
      <c r="J44" s="319"/>
      <c r="K44" s="320"/>
      <c r="L44" s="321"/>
      <c r="M44" s="334"/>
      <c r="N44" s="335"/>
      <c r="O44" s="335"/>
      <c r="P44" s="336"/>
    </row>
    <row r="45" spans="1:16" ht="10.5" customHeight="1" thickBot="1" x14ac:dyDescent="0.25">
      <c r="A45" s="384"/>
      <c r="B45" s="329" t="s">
        <v>290</v>
      </c>
      <c r="C45" s="542" t="s">
        <v>188</v>
      </c>
      <c r="D45" s="542"/>
      <c r="E45" s="330" t="s">
        <v>291</v>
      </c>
      <c r="F45" s="542" t="s">
        <v>187</v>
      </c>
      <c r="G45" s="542"/>
      <c r="H45" s="543" t="s">
        <v>444</v>
      </c>
      <c r="I45" s="544"/>
      <c r="J45" s="322"/>
      <c r="K45" s="323"/>
      <c r="L45" s="324"/>
      <c r="M45" s="350"/>
      <c r="N45" s="351"/>
      <c r="O45" s="351"/>
      <c r="P45" s="352"/>
    </row>
    <row r="46" spans="1:16" ht="0.75" customHeight="1" thickBot="1" x14ac:dyDescent="0.25">
      <c r="A46" s="171"/>
      <c r="B46" s="167"/>
      <c r="C46" s="167"/>
      <c r="D46" s="167"/>
      <c r="E46" s="167"/>
      <c r="F46" s="167"/>
      <c r="G46" s="167"/>
      <c r="H46" s="167"/>
      <c r="I46" s="167"/>
      <c r="J46" s="167"/>
      <c r="K46" s="167"/>
      <c r="L46" s="171"/>
      <c r="M46" s="350"/>
      <c r="N46" s="351"/>
      <c r="O46" s="351"/>
      <c r="P46" s="352"/>
    </row>
    <row r="47" spans="1:16" s="465" customFormat="1" ht="14.25" customHeight="1" thickBot="1" x14ac:dyDescent="0.25">
      <c r="A47" s="464"/>
      <c r="B47" s="468" t="s">
        <v>36</v>
      </c>
      <c r="C47" s="564" t="s">
        <v>226</v>
      </c>
      <c r="D47" s="565"/>
      <c r="E47" s="565"/>
      <c r="F47" s="565"/>
      <c r="G47" s="565"/>
      <c r="H47" s="565"/>
      <c r="I47" s="565"/>
      <c r="J47" s="565"/>
      <c r="K47" s="565"/>
      <c r="L47" s="566"/>
      <c r="M47" s="545"/>
      <c r="N47" s="546"/>
      <c r="O47" s="546"/>
      <c r="P47" s="547"/>
    </row>
    <row r="48" spans="1:16" ht="18" customHeight="1" thickBot="1" x14ac:dyDescent="0.25">
      <c r="A48" s="171"/>
      <c r="B48" s="125" t="s">
        <v>18</v>
      </c>
      <c r="C48" s="128" t="s">
        <v>126</v>
      </c>
      <c r="D48" s="128" t="s">
        <v>127</v>
      </c>
      <c r="E48" s="129" t="s">
        <v>120</v>
      </c>
      <c r="F48" s="245" t="s">
        <v>287</v>
      </c>
      <c r="G48" s="626" t="s">
        <v>283</v>
      </c>
      <c r="H48" s="626"/>
      <c r="I48" s="370" t="s">
        <v>284</v>
      </c>
      <c r="J48" s="371" t="s">
        <v>189</v>
      </c>
      <c r="K48" s="372" t="s">
        <v>187</v>
      </c>
      <c r="L48" s="245" t="s">
        <v>287</v>
      </c>
      <c r="M48" s="545"/>
      <c r="N48" s="546"/>
      <c r="O48" s="546"/>
      <c r="P48" s="547"/>
    </row>
    <row r="49" spans="1:16" ht="10.5" customHeight="1" x14ac:dyDescent="0.2">
      <c r="A49" s="384"/>
      <c r="B49" s="126" t="s">
        <v>71</v>
      </c>
      <c r="C49" s="33"/>
      <c r="D49" s="34" t="s">
        <v>521</v>
      </c>
      <c r="E49" s="243" t="s">
        <v>526</v>
      </c>
      <c r="F49" s="251" t="s">
        <v>5</v>
      </c>
      <c r="G49" s="373" t="s">
        <v>281</v>
      </c>
      <c r="H49" s="374"/>
      <c r="I49" s="237"/>
      <c r="J49" s="175" t="s">
        <v>525</v>
      </c>
      <c r="K49" s="239" t="s">
        <v>528</v>
      </c>
      <c r="L49" s="254" t="s">
        <v>4</v>
      </c>
      <c r="M49" s="334"/>
      <c r="N49" s="335"/>
      <c r="O49" s="335"/>
      <c r="P49" s="336"/>
    </row>
    <row r="50" spans="1:16" ht="10.5" customHeight="1" x14ac:dyDescent="0.2">
      <c r="A50" s="384"/>
      <c r="B50" s="126" t="s">
        <v>285</v>
      </c>
      <c r="C50" s="38" t="s">
        <v>520</v>
      </c>
      <c r="D50" s="39"/>
      <c r="E50" s="240" t="s">
        <v>519</v>
      </c>
      <c r="F50" s="252" t="s">
        <v>4</v>
      </c>
      <c r="G50" s="559" t="s">
        <v>188</v>
      </c>
      <c r="H50" s="560"/>
      <c r="I50" s="43" t="s">
        <v>441</v>
      </c>
      <c r="J50" s="153"/>
      <c r="K50" s="240" t="s">
        <v>523</v>
      </c>
      <c r="L50" s="255" t="s">
        <v>5</v>
      </c>
      <c r="M50" s="334"/>
      <c r="N50" s="335"/>
      <c r="O50" s="335"/>
      <c r="P50" s="336"/>
    </row>
    <row r="51" spans="1:16" ht="10.5" customHeight="1" thickBot="1" x14ac:dyDescent="0.25">
      <c r="A51" s="384"/>
      <c r="B51" s="366" t="s">
        <v>120</v>
      </c>
      <c r="C51" s="248" t="s">
        <v>527</v>
      </c>
      <c r="D51" s="249" t="s">
        <v>519</v>
      </c>
      <c r="E51" s="250"/>
      <c r="F51" s="253" t="s">
        <v>6</v>
      </c>
      <c r="G51" s="548" t="s">
        <v>187</v>
      </c>
      <c r="H51" s="549"/>
      <c r="I51" s="248" t="s">
        <v>529</v>
      </c>
      <c r="J51" s="51" t="s">
        <v>524</v>
      </c>
      <c r="K51" s="241"/>
      <c r="L51" s="256" t="s">
        <v>6</v>
      </c>
      <c r="M51" s="334"/>
      <c r="N51" s="335"/>
      <c r="O51" s="335"/>
      <c r="P51" s="336"/>
    </row>
    <row r="52" spans="1:16" ht="10.5" customHeight="1" x14ac:dyDescent="0.2">
      <c r="A52" s="384"/>
      <c r="B52" s="367" t="s">
        <v>288</v>
      </c>
      <c r="C52" s="550" t="s">
        <v>518</v>
      </c>
      <c r="D52" s="550"/>
      <c r="E52" s="326" t="s">
        <v>291</v>
      </c>
      <c r="F52" s="550" t="s">
        <v>71</v>
      </c>
      <c r="G52" s="550"/>
      <c r="H52" s="551" t="s">
        <v>522</v>
      </c>
      <c r="I52" s="552"/>
      <c r="J52" s="375"/>
      <c r="K52" s="376"/>
      <c r="L52" s="377"/>
      <c r="M52" s="350"/>
      <c r="N52" s="351"/>
      <c r="O52" s="351"/>
      <c r="P52" s="352"/>
    </row>
    <row r="53" spans="1:16" ht="10.5" customHeight="1" x14ac:dyDescent="0.2">
      <c r="A53" s="384"/>
      <c r="B53" s="368" t="s">
        <v>289</v>
      </c>
      <c r="C53" s="553" t="s">
        <v>120</v>
      </c>
      <c r="D53" s="553"/>
      <c r="E53" s="328" t="s">
        <v>291</v>
      </c>
      <c r="F53" s="553" t="s">
        <v>293</v>
      </c>
      <c r="G53" s="553"/>
      <c r="H53" s="554" t="s">
        <v>531</v>
      </c>
      <c r="I53" s="555"/>
      <c r="J53" s="378"/>
      <c r="K53" s="379"/>
      <c r="L53" s="380"/>
      <c r="M53" s="350"/>
      <c r="N53" s="351"/>
      <c r="O53" s="351"/>
      <c r="P53" s="352"/>
    </row>
    <row r="54" spans="1:16" ht="10.5" customHeight="1" thickBot="1" x14ac:dyDescent="0.25">
      <c r="A54" s="384"/>
      <c r="B54" s="369" t="s">
        <v>290</v>
      </c>
      <c r="C54" s="542" t="s">
        <v>188</v>
      </c>
      <c r="D54" s="542"/>
      <c r="E54" s="330" t="s">
        <v>291</v>
      </c>
      <c r="F54" s="542" t="s">
        <v>187</v>
      </c>
      <c r="G54" s="542"/>
      <c r="H54" s="543" t="s">
        <v>530</v>
      </c>
      <c r="I54" s="544"/>
      <c r="J54" s="381"/>
      <c r="K54" s="382"/>
      <c r="L54" s="383"/>
      <c r="M54" s="350"/>
      <c r="N54" s="351"/>
      <c r="O54" s="351"/>
      <c r="P54" s="352"/>
    </row>
    <row r="55" spans="1:16" ht="0.75" customHeight="1" thickBot="1" x14ac:dyDescent="0.25">
      <c r="A55" s="171"/>
      <c r="B55" s="167"/>
      <c r="C55" s="167"/>
      <c r="D55" s="167"/>
      <c r="E55" s="167"/>
      <c r="F55" s="167"/>
      <c r="G55" s="167"/>
      <c r="H55" s="167"/>
      <c r="I55" s="167"/>
      <c r="J55" s="167"/>
      <c r="K55" s="167"/>
      <c r="L55" s="171"/>
      <c r="M55" s="350"/>
      <c r="N55" s="351"/>
      <c r="O55" s="351"/>
      <c r="P55" s="352"/>
    </row>
    <row r="56" spans="1:16" s="465" customFormat="1" ht="14.25" customHeight="1" thickBot="1" x14ac:dyDescent="0.25">
      <c r="A56" s="464"/>
      <c r="B56" s="467" t="s">
        <v>38</v>
      </c>
      <c r="C56" s="562" t="s">
        <v>227</v>
      </c>
      <c r="D56" s="563"/>
      <c r="E56" s="563"/>
      <c r="F56" s="563"/>
      <c r="G56" s="563"/>
      <c r="H56" s="563"/>
      <c r="I56" s="563"/>
      <c r="J56" s="563"/>
      <c r="K56" s="563"/>
      <c r="L56" s="563"/>
      <c r="M56" s="545" t="s">
        <v>448</v>
      </c>
      <c r="N56" s="546"/>
      <c r="O56" s="546"/>
      <c r="P56" s="547"/>
    </row>
    <row r="57" spans="1:16" ht="18" customHeight="1" thickBot="1" x14ac:dyDescent="0.25">
      <c r="A57" s="171"/>
      <c r="B57" s="389" t="s">
        <v>18</v>
      </c>
      <c r="C57" s="390" t="s">
        <v>126</v>
      </c>
      <c r="D57" s="390" t="s">
        <v>127</v>
      </c>
      <c r="E57" s="391" t="s">
        <v>571</v>
      </c>
      <c r="F57" s="245" t="s">
        <v>287</v>
      </c>
      <c r="G57" s="627" t="s">
        <v>283</v>
      </c>
      <c r="H57" s="627"/>
      <c r="I57" s="392" t="s">
        <v>284</v>
      </c>
      <c r="J57" s="393" t="s">
        <v>189</v>
      </c>
      <c r="K57" s="394" t="s">
        <v>570</v>
      </c>
      <c r="L57" s="245" t="s">
        <v>287</v>
      </c>
      <c r="M57" s="545"/>
      <c r="N57" s="546"/>
      <c r="O57" s="546"/>
      <c r="P57" s="547"/>
    </row>
    <row r="58" spans="1:16" ht="10.5" customHeight="1" x14ac:dyDescent="0.2">
      <c r="A58" s="171"/>
      <c r="B58" s="397" t="s">
        <v>71</v>
      </c>
      <c r="C58" s="33"/>
      <c r="D58" s="34" t="s">
        <v>577</v>
      </c>
      <c r="E58" s="243" t="s">
        <v>581</v>
      </c>
      <c r="F58" s="251" t="s">
        <v>5</v>
      </c>
      <c r="G58" s="395" t="s">
        <v>281</v>
      </c>
      <c r="H58" s="396"/>
      <c r="I58" s="237"/>
      <c r="J58" s="175" t="s">
        <v>472</v>
      </c>
      <c r="K58" s="239" t="s">
        <v>440</v>
      </c>
      <c r="L58" s="254" t="s">
        <v>4</v>
      </c>
      <c r="M58" s="334"/>
      <c r="N58" s="335"/>
      <c r="O58" s="335"/>
      <c r="P58" s="336"/>
    </row>
    <row r="59" spans="1:16" ht="10.5" customHeight="1" x14ac:dyDescent="0.2">
      <c r="A59" s="171"/>
      <c r="B59" s="397" t="s">
        <v>285</v>
      </c>
      <c r="C59" s="38" t="s">
        <v>574</v>
      </c>
      <c r="D59" s="39"/>
      <c r="E59" s="240" t="s">
        <v>575</v>
      </c>
      <c r="F59" s="252" t="s">
        <v>6</v>
      </c>
      <c r="G59" s="613" t="s">
        <v>188</v>
      </c>
      <c r="H59" s="614"/>
      <c r="I59" s="43" t="s">
        <v>473</v>
      </c>
      <c r="J59" s="153"/>
      <c r="K59" s="240" t="s">
        <v>344</v>
      </c>
      <c r="L59" s="255" t="s">
        <v>6</v>
      </c>
      <c r="M59" s="334"/>
      <c r="N59" s="335"/>
      <c r="O59" s="335"/>
      <c r="P59" s="336"/>
    </row>
    <row r="60" spans="1:16" ht="10.5" customHeight="1" thickBot="1" x14ac:dyDescent="0.25">
      <c r="A60" s="171"/>
      <c r="B60" s="398" t="s">
        <v>571</v>
      </c>
      <c r="C60" s="248" t="s">
        <v>580</v>
      </c>
      <c r="D60" s="249" t="s">
        <v>576</v>
      </c>
      <c r="E60" s="250"/>
      <c r="F60" s="253" t="s">
        <v>4</v>
      </c>
      <c r="G60" s="615" t="s">
        <v>570</v>
      </c>
      <c r="H60" s="616"/>
      <c r="I60" s="248" t="s">
        <v>573</v>
      </c>
      <c r="J60" s="51" t="s">
        <v>343</v>
      </c>
      <c r="K60" s="241"/>
      <c r="L60" s="256" t="s">
        <v>5</v>
      </c>
      <c r="M60" s="350"/>
      <c r="N60" s="351"/>
      <c r="O60" s="351"/>
      <c r="P60" s="352"/>
    </row>
    <row r="61" spans="1:16" ht="10.5" customHeight="1" x14ac:dyDescent="0.2">
      <c r="A61" s="171"/>
      <c r="B61" s="399" t="s">
        <v>288</v>
      </c>
      <c r="C61" s="550" t="s">
        <v>571</v>
      </c>
      <c r="D61" s="550"/>
      <c r="E61" s="386"/>
      <c r="F61" s="550" t="s">
        <v>71</v>
      </c>
      <c r="G61" s="550"/>
      <c r="H61" s="551" t="s">
        <v>578</v>
      </c>
      <c r="I61" s="552"/>
      <c r="J61" s="402"/>
      <c r="K61" s="403"/>
      <c r="L61" s="404"/>
      <c r="M61" s="350"/>
      <c r="N61" s="351"/>
      <c r="O61" s="351"/>
      <c r="P61" s="352"/>
    </row>
    <row r="62" spans="1:16" ht="10.5" customHeight="1" x14ac:dyDescent="0.2">
      <c r="A62" s="171"/>
      <c r="B62" s="400" t="s">
        <v>289</v>
      </c>
      <c r="C62" s="553" t="s">
        <v>292</v>
      </c>
      <c r="D62" s="553"/>
      <c r="E62" s="387" t="s">
        <v>291</v>
      </c>
      <c r="F62" s="553" t="s">
        <v>293</v>
      </c>
      <c r="G62" s="553"/>
      <c r="H62" s="612" t="s">
        <v>579</v>
      </c>
      <c r="I62" s="555"/>
      <c r="J62" s="405"/>
      <c r="K62" s="406"/>
      <c r="L62" s="407"/>
      <c r="M62" s="350"/>
      <c r="N62" s="351"/>
      <c r="O62" s="351"/>
      <c r="P62" s="352"/>
    </row>
    <row r="63" spans="1:16" ht="10.5" customHeight="1" thickBot="1" x14ac:dyDescent="0.25">
      <c r="A63" s="171"/>
      <c r="B63" s="401" t="s">
        <v>290</v>
      </c>
      <c r="C63" s="542" t="s">
        <v>188</v>
      </c>
      <c r="D63" s="542"/>
      <c r="E63" s="388" t="s">
        <v>291</v>
      </c>
      <c r="F63" s="542" t="s">
        <v>570</v>
      </c>
      <c r="G63" s="542"/>
      <c r="H63" s="543" t="s">
        <v>572</v>
      </c>
      <c r="I63" s="544"/>
      <c r="J63" s="408"/>
      <c r="K63" s="409"/>
      <c r="L63" s="410"/>
      <c r="M63" s="350"/>
      <c r="N63" s="351"/>
      <c r="O63" s="351"/>
      <c r="P63" s="352"/>
    </row>
    <row r="64" spans="1:16" ht="0.75" customHeight="1" thickBot="1" x14ac:dyDescent="0.25">
      <c r="A64" s="171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71"/>
      <c r="M64" s="350"/>
      <c r="N64" s="351"/>
      <c r="O64" s="351"/>
      <c r="P64" s="352"/>
    </row>
    <row r="65" spans="1:16" s="465" customFormat="1" ht="14.25" customHeight="1" thickBot="1" x14ac:dyDescent="0.25">
      <c r="A65" s="464"/>
      <c r="B65" s="466" t="s">
        <v>91</v>
      </c>
      <c r="C65" s="561" t="s">
        <v>228</v>
      </c>
      <c r="D65" s="561"/>
      <c r="E65" s="561"/>
      <c r="F65" s="561"/>
      <c r="G65" s="561"/>
      <c r="H65" s="561"/>
      <c r="I65" s="561"/>
      <c r="J65" s="561"/>
      <c r="K65" s="561"/>
      <c r="L65" s="561"/>
      <c r="M65" s="350"/>
      <c r="N65" s="351"/>
      <c r="O65" s="351"/>
      <c r="P65" s="352"/>
    </row>
    <row r="66" spans="1:16" ht="18" customHeight="1" thickBot="1" x14ac:dyDescent="0.25">
      <c r="A66" s="171"/>
      <c r="B66" s="106" t="s">
        <v>18</v>
      </c>
      <c r="C66" s="451" t="s">
        <v>126</v>
      </c>
      <c r="D66" s="451" t="s">
        <v>127</v>
      </c>
      <c r="E66" s="452" t="s">
        <v>120</v>
      </c>
      <c r="F66" s="245" t="s">
        <v>287</v>
      </c>
      <c r="G66" s="535" t="s">
        <v>283</v>
      </c>
      <c r="H66" s="535"/>
      <c r="I66" s="448" t="s">
        <v>284</v>
      </c>
      <c r="J66" s="449" t="s">
        <v>189</v>
      </c>
      <c r="K66" s="450" t="s">
        <v>596</v>
      </c>
      <c r="L66" s="450" t="s">
        <v>570</v>
      </c>
      <c r="M66" s="245" t="s">
        <v>287</v>
      </c>
      <c r="N66" s="335"/>
      <c r="O66" s="335"/>
      <c r="P66" s="336"/>
    </row>
    <row r="67" spans="1:16" ht="10.5" customHeight="1" x14ac:dyDescent="0.2">
      <c r="A67" s="171"/>
      <c r="B67" s="225" t="s">
        <v>71</v>
      </c>
      <c r="C67" s="173"/>
      <c r="D67" s="174" t="s">
        <v>603</v>
      </c>
      <c r="E67" s="435" t="s">
        <v>601</v>
      </c>
      <c r="F67" s="438" t="s">
        <v>4</v>
      </c>
      <c r="G67" s="446" t="s">
        <v>281</v>
      </c>
      <c r="H67" s="447"/>
      <c r="I67" s="441"/>
      <c r="J67" s="175" t="s">
        <v>204</v>
      </c>
      <c r="K67" s="175" t="s">
        <v>599</v>
      </c>
      <c r="L67" s="442" t="s">
        <v>594</v>
      </c>
      <c r="M67" s="488" t="s">
        <v>111</v>
      </c>
      <c r="N67" s="335"/>
      <c r="O67" s="335"/>
      <c r="P67" s="336"/>
    </row>
    <row r="68" spans="1:16" ht="10.5" customHeight="1" x14ac:dyDescent="0.2">
      <c r="A68" s="171"/>
      <c r="B68" s="107" t="s">
        <v>285</v>
      </c>
      <c r="C68" s="38" t="s">
        <v>604</v>
      </c>
      <c r="D68" s="39"/>
      <c r="E68" s="436" t="s">
        <v>593</v>
      </c>
      <c r="F68" s="439" t="s">
        <v>6</v>
      </c>
      <c r="G68" s="536" t="s">
        <v>188</v>
      </c>
      <c r="H68" s="537"/>
      <c r="I68" s="40" t="s">
        <v>203</v>
      </c>
      <c r="J68" s="153"/>
      <c r="K68" s="40" t="s">
        <v>597</v>
      </c>
      <c r="L68" s="443" t="s">
        <v>425</v>
      </c>
      <c r="M68" s="489" t="s">
        <v>110</v>
      </c>
      <c r="N68" s="335"/>
      <c r="O68" s="335"/>
      <c r="P68" s="336"/>
    </row>
    <row r="69" spans="1:16" ht="10.5" customHeight="1" thickBot="1" x14ac:dyDescent="0.25">
      <c r="A69" s="171"/>
      <c r="B69" s="445" t="s">
        <v>571</v>
      </c>
      <c r="C69" s="50" t="s">
        <v>602</v>
      </c>
      <c r="D69" s="51" t="s">
        <v>592</v>
      </c>
      <c r="E69" s="437"/>
      <c r="F69" s="440" t="s">
        <v>5</v>
      </c>
      <c r="G69" s="531" t="s">
        <v>596</v>
      </c>
      <c r="H69" s="532"/>
      <c r="I69" s="40" t="s">
        <v>600</v>
      </c>
      <c r="J69" s="40" t="s">
        <v>598</v>
      </c>
      <c r="K69" s="153"/>
      <c r="L69" s="443" t="s">
        <v>334</v>
      </c>
      <c r="M69" s="489" t="s">
        <v>607</v>
      </c>
      <c r="N69" s="335"/>
      <c r="O69" s="335"/>
      <c r="P69" s="453" t="s">
        <v>605</v>
      </c>
    </row>
    <row r="70" spans="1:16" ht="10.5" customHeight="1" thickBot="1" x14ac:dyDescent="0.25">
      <c r="A70" s="171"/>
      <c r="B70" s="529"/>
      <c r="C70" s="530"/>
      <c r="D70" s="530"/>
      <c r="E70" s="530"/>
      <c r="F70" s="530"/>
      <c r="G70" s="533" t="s">
        <v>570</v>
      </c>
      <c r="H70" s="534"/>
      <c r="I70" s="51" t="s">
        <v>595</v>
      </c>
      <c r="J70" s="491" t="s">
        <v>426</v>
      </c>
      <c r="K70" s="491" t="s">
        <v>334</v>
      </c>
      <c r="L70" s="444"/>
      <c r="M70" s="490" t="s">
        <v>186</v>
      </c>
      <c r="N70" s="335"/>
      <c r="O70" s="335"/>
      <c r="P70" s="453" t="s">
        <v>606</v>
      </c>
    </row>
    <row r="71" spans="1:16" ht="0.75" customHeight="1" thickBot="1" x14ac:dyDescent="0.25">
      <c r="A71" s="171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71"/>
      <c r="M71" s="350"/>
      <c r="N71" s="351"/>
      <c r="O71" s="351"/>
      <c r="P71" s="352"/>
    </row>
    <row r="72" spans="1:16" s="465" customFormat="1" ht="14.25" customHeight="1" thickBot="1" x14ac:dyDescent="0.25">
      <c r="A72" s="464"/>
      <c r="B72" s="474" t="s">
        <v>92</v>
      </c>
      <c r="C72" s="540" t="s">
        <v>229</v>
      </c>
      <c r="D72" s="540"/>
      <c r="E72" s="540"/>
      <c r="F72" s="540"/>
      <c r="G72" s="540"/>
      <c r="H72" s="540"/>
      <c r="I72" s="540"/>
      <c r="J72" s="540"/>
      <c r="K72" s="540"/>
      <c r="L72" s="541"/>
      <c r="M72" s="351"/>
      <c r="N72" s="335"/>
      <c r="O72" s="335"/>
      <c r="P72" s="336"/>
    </row>
    <row r="73" spans="1:16" ht="18" customHeight="1" thickBot="1" x14ac:dyDescent="0.25">
      <c r="A73" s="171"/>
      <c r="B73" s="433" t="s">
        <v>18</v>
      </c>
      <c r="C73" s="101" t="s">
        <v>126</v>
      </c>
      <c r="D73" s="101" t="s">
        <v>127</v>
      </c>
      <c r="E73" s="102" t="s">
        <v>571</v>
      </c>
      <c r="F73" s="510" t="s">
        <v>287</v>
      </c>
      <c r="G73" s="520" t="s">
        <v>283</v>
      </c>
      <c r="H73" s="520"/>
      <c r="I73" s="511" t="s">
        <v>284</v>
      </c>
      <c r="J73" s="512" t="s">
        <v>189</v>
      </c>
      <c r="K73" s="513" t="s">
        <v>596</v>
      </c>
      <c r="L73" s="513" t="s">
        <v>570</v>
      </c>
      <c r="M73" s="245" t="s">
        <v>287</v>
      </c>
      <c r="N73" s="335"/>
      <c r="O73" s="335"/>
      <c r="P73" s="336"/>
    </row>
    <row r="74" spans="1:16" ht="10.5" customHeight="1" x14ac:dyDescent="0.2">
      <c r="A74" s="171"/>
      <c r="B74" s="224" t="s">
        <v>71</v>
      </c>
      <c r="C74" s="173"/>
      <c r="D74" s="174" t="s">
        <v>634</v>
      </c>
      <c r="E74" s="435" t="s">
        <v>630</v>
      </c>
      <c r="F74" s="438" t="s">
        <v>5</v>
      </c>
      <c r="G74" s="481" t="s">
        <v>281</v>
      </c>
      <c r="H74" s="482"/>
      <c r="I74" s="441"/>
      <c r="J74" s="175" t="s">
        <v>410</v>
      </c>
      <c r="K74" s="175" t="s">
        <v>476</v>
      </c>
      <c r="L74" s="442" t="s">
        <v>637</v>
      </c>
      <c r="M74" s="488" t="s">
        <v>110</v>
      </c>
      <c r="N74" s="335"/>
      <c r="O74" s="335"/>
      <c r="P74" s="336"/>
    </row>
    <row r="75" spans="1:16" ht="10.5" customHeight="1" x14ac:dyDescent="0.2">
      <c r="A75" s="171"/>
      <c r="B75" s="73" t="s">
        <v>285</v>
      </c>
      <c r="C75" s="38" t="s">
        <v>635</v>
      </c>
      <c r="D75" s="39"/>
      <c r="E75" s="436" t="s">
        <v>633</v>
      </c>
      <c r="F75" s="439" t="s">
        <v>6</v>
      </c>
      <c r="G75" s="521" t="s">
        <v>188</v>
      </c>
      <c r="H75" s="522"/>
      <c r="I75" s="40" t="s">
        <v>411</v>
      </c>
      <c r="J75" s="153"/>
      <c r="K75" s="40" t="s">
        <v>394</v>
      </c>
      <c r="L75" s="443" t="s">
        <v>639</v>
      </c>
      <c r="M75" s="489" t="s">
        <v>111</v>
      </c>
      <c r="N75" s="335"/>
      <c r="O75" s="335"/>
      <c r="P75" s="336"/>
    </row>
    <row r="76" spans="1:16" ht="10.5" customHeight="1" thickBot="1" x14ac:dyDescent="0.25">
      <c r="A76" s="171"/>
      <c r="B76" s="483" t="s">
        <v>571</v>
      </c>
      <c r="C76" s="50" t="s">
        <v>631</v>
      </c>
      <c r="D76" s="51" t="s">
        <v>632</v>
      </c>
      <c r="E76" s="437"/>
      <c r="F76" s="440" t="s">
        <v>4</v>
      </c>
      <c r="G76" s="523" t="s">
        <v>596</v>
      </c>
      <c r="H76" s="524"/>
      <c r="I76" s="40" t="s">
        <v>477</v>
      </c>
      <c r="J76" s="40" t="s">
        <v>636</v>
      </c>
      <c r="K76" s="153"/>
      <c r="L76" s="443" t="s">
        <v>636</v>
      </c>
      <c r="M76" s="489" t="s">
        <v>607</v>
      </c>
      <c r="N76" s="335"/>
      <c r="O76" s="335"/>
      <c r="P76" s="453"/>
    </row>
    <row r="77" spans="1:16" ht="10.5" customHeight="1" thickBot="1" x14ac:dyDescent="0.25">
      <c r="A77" s="171"/>
      <c r="B77" s="525"/>
      <c r="C77" s="526"/>
      <c r="D77" s="526"/>
      <c r="E77" s="526"/>
      <c r="F77" s="526"/>
      <c r="G77" s="527" t="s">
        <v>570</v>
      </c>
      <c r="H77" s="528"/>
      <c r="I77" s="51" t="s">
        <v>638</v>
      </c>
      <c r="J77" s="491" t="s">
        <v>640</v>
      </c>
      <c r="K77" s="491" t="s">
        <v>394</v>
      </c>
      <c r="L77" s="444"/>
      <c r="M77" s="490" t="s">
        <v>186</v>
      </c>
      <c r="N77" s="335"/>
      <c r="O77" s="335"/>
      <c r="P77" s="453"/>
    </row>
    <row r="78" spans="1:16" s="487" customFormat="1" ht="27.75" customHeight="1" thickBot="1" x14ac:dyDescent="0.25">
      <c r="A78" s="484"/>
      <c r="B78" s="485" t="s">
        <v>235</v>
      </c>
      <c r="C78" s="486"/>
      <c r="D78" s="486"/>
      <c r="E78" s="538" t="s">
        <v>629</v>
      </c>
      <c r="F78" s="538"/>
      <c r="G78" s="538"/>
      <c r="H78" s="538"/>
      <c r="I78" s="538"/>
      <c r="J78" s="538"/>
      <c r="K78" s="538"/>
      <c r="L78" s="538"/>
      <c r="M78" s="538"/>
      <c r="N78" s="538"/>
      <c r="O78" s="538"/>
      <c r="P78" s="539"/>
    </row>
  </sheetData>
  <mergeCells count="93">
    <mergeCell ref="G30:H30"/>
    <mergeCell ref="G32:H32"/>
    <mergeCell ref="G33:H33"/>
    <mergeCell ref="M56:P57"/>
    <mergeCell ref="M41:P42"/>
    <mergeCell ref="G39:H39"/>
    <mergeCell ref="G48:H48"/>
    <mergeCell ref="G57:H57"/>
    <mergeCell ref="F45:G45"/>
    <mergeCell ref="H45:I45"/>
    <mergeCell ref="C34:D34"/>
    <mergeCell ref="F34:G34"/>
    <mergeCell ref="H34:I34"/>
    <mergeCell ref="F35:G35"/>
    <mergeCell ref="H35:I35"/>
    <mergeCell ref="C29:L29"/>
    <mergeCell ref="G23:H23"/>
    <mergeCell ref="G24:H24"/>
    <mergeCell ref="G21:H21"/>
    <mergeCell ref="C25:D25"/>
    <mergeCell ref="F25:G25"/>
    <mergeCell ref="C26:D26"/>
    <mergeCell ref="F26:G26"/>
    <mergeCell ref="C27:D27"/>
    <mergeCell ref="F27:G27"/>
    <mergeCell ref="H26:I26"/>
    <mergeCell ref="H27:I27"/>
    <mergeCell ref="L8:M8"/>
    <mergeCell ref="M12:P18"/>
    <mergeCell ref="L2:M2"/>
    <mergeCell ref="C20:L20"/>
    <mergeCell ref="C12:L12"/>
    <mergeCell ref="L3:M3"/>
    <mergeCell ref="L4:M4"/>
    <mergeCell ref="L5:M5"/>
    <mergeCell ref="L6:M6"/>
    <mergeCell ref="L7:M7"/>
    <mergeCell ref="L9:M9"/>
    <mergeCell ref="H25:I25"/>
    <mergeCell ref="G50:H50"/>
    <mergeCell ref="C65:L65"/>
    <mergeCell ref="C56:L56"/>
    <mergeCell ref="C47:L47"/>
    <mergeCell ref="C38:L38"/>
    <mergeCell ref="G41:H41"/>
    <mergeCell ref="G42:H42"/>
    <mergeCell ref="C43:D43"/>
    <mergeCell ref="F43:G43"/>
    <mergeCell ref="H43:I43"/>
    <mergeCell ref="C44:D44"/>
    <mergeCell ref="F44:G44"/>
    <mergeCell ref="H44:I44"/>
    <mergeCell ref="C45:D45"/>
    <mergeCell ref="C36:D36"/>
    <mergeCell ref="H52:I52"/>
    <mergeCell ref="C53:D53"/>
    <mergeCell ref="F53:G53"/>
    <mergeCell ref="H53:I53"/>
    <mergeCell ref="C35:D35"/>
    <mergeCell ref="F36:G36"/>
    <mergeCell ref="H36:I36"/>
    <mergeCell ref="E78:P78"/>
    <mergeCell ref="C72:L72"/>
    <mergeCell ref="C54:D54"/>
    <mergeCell ref="F54:G54"/>
    <mergeCell ref="H54:I54"/>
    <mergeCell ref="C62:D62"/>
    <mergeCell ref="F62:G62"/>
    <mergeCell ref="H62:I62"/>
    <mergeCell ref="C63:D63"/>
    <mergeCell ref="F63:G63"/>
    <mergeCell ref="H63:I63"/>
    <mergeCell ref="G59:H59"/>
    <mergeCell ref="G60:H60"/>
    <mergeCell ref="C61:D61"/>
    <mergeCell ref="F61:G61"/>
    <mergeCell ref="H61:I61"/>
    <mergeCell ref="M20:P38"/>
    <mergeCell ref="G73:H73"/>
    <mergeCell ref="G75:H75"/>
    <mergeCell ref="G76:H76"/>
    <mergeCell ref="B77:F77"/>
    <mergeCell ref="G77:H77"/>
    <mergeCell ref="B70:F70"/>
    <mergeCell ref="G69:H69"/>
    <mergeCell ref="G70:H70"/>
    <mergeCell ref="G66:H66"/>
    <mergeCell ref="G68:H68"/>
    <mergeCell ref="M39:P40"/>
    <mergeCell ref="M47:P48"/>
    <mergeCell ref="G51:H51"/>
    <mergeCell ref="C52:D52"/>
    <mergeCell ref="F52:G52"/>
  </mergeCells>
  <phoneticPr fontId="3" type="noConversion"/>
  <pageMargins left="0" right="0" top="0" bottom="0" header="0" footer="0"/>
  <pageSetup paperSize="9" orientation="portrait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1"/>
  <sheetViews>
    <sheetView topLeftCell="B1" zoomScaleNormal="100" workbookViewId="0">
      <selection activeCell="R36" sqref="R36"/>
    </sheetView>
  </sheetViews>
  <sheetFormatPr defaultRowHeight="14.25" x14ac:dyDescent="0.2"/>
  <cols>
    <col min="1" max="1" width="4.28515625" style="2" hidden="1" customWidth="1"/>
    <col min="2" max="2" width="4.28515625" style="11" customWidth="1"/>
    <col min="3" max="4" width="12.42578125" style="15" customWidth="1"/>
    <col min="5" max="5" width="7.5703125" style="2" customWidth="1"/>
    <col min="6" max="12" width="14.7109375" style="2" hidden="1" customWidth="1"/>
    <col min="13" max="13" width="21.140625" style="2" hidden="1" customWidth="1"/>
    <col min="14" max="14" width="9.5703125" style="2" customWidth="1"/>
    <col min="15" max="17" width="14.7109375" style="2" customWidth="1"/>
    <col min="18" max="16384" width="9.140625" style="2"/>
  </cols>
  <sheetData>
    <row r="1" spans="1:24" s="775" customFormat="1" ht="21" customHeight="1" x14ac:dyDescent="0.2">
      <c r="A1" s="771"/>
      <c r="B1" s="772" t="s">
        <v>671</v>
      </c>
      <c r="C1" s="772"/>
      <c r="D1" s="772"/>
      <c r="E1" s="772"/>
      <c r="F1" s="772"/>
      <c r="G1" s="772"/>
      <c r="H1" s="772"/>
      <c r="I1" s="772"/>
      <c r="J1" s="772"/>
      <c r="K1" s="772"/>
      <c r="L1" s="772"/>
      <c r="M1" s="772"/>
      <c r="N1" s="772"/>
      <c r="O1" s="772"/>
      <c r="P1" s="773" t="s">
        <v>672</v>
      </c>
      <c r="Q1" s="774" t="s">
        <v>667</v>
      </c>
      <c r="R1" s="774"/>
      <c r="S1" s="774"/>
      <c r="T1" s="774"/>
      <c r="U1" s="774"/>
      <c r="V1" s="774"/>
      <c r="W1" s="774"/>
      <c r="X1" s="774"/>
    </row>
    <row r="2" spans="1:24" s="767" customFormat="1" ht="18.75" customHeight="1" thickBot="1" x14ac:dyDescent="0.25">
      <c r="B2" s="766" t="s">
        <v>673</v>
      </c>
      <c r="L2" s="766"/>
    </row>
    <row r="3" spans="1:24" ht="12" customHeight="1" x14ac:dyDescent="0.2">
      <c r="A3" s="14"/>
      <c r="B3" s="631"/>
      <c r="C3" s="632" t="s">
        <v>28</v>
      </c>
      <c r="D3" s="632" t="s">
        <v>29</v>
      </c>
      <c r="E3" s="632" t="s">
        <v>3</v>
      </c>
      <c r="F3" s="628" t="s">
        <v>0</v>
      </c>
      <c r="G3" s="629"/>
      <c r="H3" s="629"/>
      <c r="I3" s="629"/>
      <c r="J3" s="629"/>
      <c r="K3" s="629"/>
      <c r="L3" s="629"/>
      <c r="M3" s="629"/>
      <c r="N3" s="630"/>
    </row>
    <row r="4" spans="1:24" ht="12" customHeight="1" x14ac:dyDescent="0.2">
      <c r="A4" s="17"/>
      <c r="B4" s="631"/>
      <c r="C4" s="632"/>
      <c r="D4" s="632"/>
      <c r="E4" s="632"/>
      <c r="F4" s="92" t="s">
        <v>42</v>
      </c>
      <c r="G4" s="93" t="s">
        <v>43</v>
      </c>
      <c r="H4" s="92" t="s">
        <v>1</v>
      </c>
      <c r="I4" s="92" t="s">
        <v>2</v>
      </c>
      <c r="J4" s="92" t="s">
        <v>20</v>
      </c>
      <c r="K4" s="92" t="s">
        <v>27</v>
      </c>
      <c r="L4" s="92" t="s">
        <v>105</v>
      </c>
      <c r="M4" s="92" t="s">
        <v>106</v>
      </c>
      <c r="N4" s="94" t="s">
        <v>24</v>
      </c>
    </row>
    <row r="5" spans="1:24" ht="12.75" customHeight="1" x14ac:dyDescent="0.2">
      <c r="A5" s="18"/>
      <c r="B5" s="89">
        <v>1</v>
      </c>
      <c r="C5" s="722" t="s">
        <v>45</v>
      </c>
      <c r="D5" s="722" t="s">
        <v>47</v>
      </c>
      <c r="E5" s="723" t="s">
        <v>48</v>
      </c>
      <c r="F5" s="7">
        <v>22</v>
      </c>
      <c r="G5" s="5">
        <v>38</v>
      </c>
      <c r="H5" s="4">
        <v>0</v>
      </c>
      <c r="I5" s="4">
        <v>16</v>
      </c>
      <c r="J5" s="4">
        <v>33</v>
      </c>
      <c r="K5" s="5">
        <v>15</v>
      </c>
      <c r="L5" s="4">
        <v>16</v>
      </c>
      <c r="M5" s="5">
        <v>15</v>
      </c>
      <c r="N5" s="729">
        <v>155</v>
      </c>
    </row>
    <row r="6" spans="1:24" ht="12.75" customHeight="1" x14ac:dyDescent="0.2">
      <c r="A6" s="18"/>
      <c r="B6" s="79">
        <v>2</v>
      </c>
      <c r="C6" s="720" t="s">
        <v>107</v>
      </c>
      <c r="D6" s="720" t="s">
        <v>108</v>
      </c>
      <c r="E6" s="721" t="s">
        <v>63</v>
      </c>
      <c r="F6" s="4">
        <v>25</v>
      </c>
      <c r="G6" s="4">
        <v>42</v>
      </c>
      <c r="H6" s="5">
        <v>0</v>
      </c>
      <c r="I6" s="4">
        <v>19</v>
      </c>
      <c r="J6" s="4">
        <v>19</v>
      </c>
      <c r="K6" s="5">
        <v>18</v>
      </c>
      <c r="L6" s="4">
        <v>15</v>
      </c>
      <c r="M6" s="5">
        <v>15</v>
      </c>
      <c r="N6" s="728">
        <v>153</v>
      </c>
    </row>
    <row r="7" spans="1:24" ht="12.75" customHeight="1" x14ac:dyDescent="0.2">
      <c r="A7" s="18"/>
      <c r="B7" s="724">
        <v>3</v>
      </c>
      <c r="C7" s="725" t="s">
        <v>83</v>
      </c>
      <c r="D7" s="725" t="s">
        <v>66</v>
      </c>
      <c r="E7" s="726" t="s">
        <v>120</v>
      </c>
      <c r="F7" s="4">
        <v>30</v>
      </c>
      <c r="G7" s="4">
        <v>16</v>
      </c>
      <c r="H7" s="4">
        <v>16</v>
      </c>
      <c r="I7" s="4">
        <v>11</v>
      </c>
      <c r="J7" s="4">
        <v>11</v>
      </c>
      <c r="K7" s="4">
        <v>25</v>
      </c>
      <c r="L7" s="4">
        <v>16</v>
      </c>
      <c r="M7" s="4">
        <v>16</v>
      </c>
      <c r="N7" s="727">
        <v>141</v>
      </c>
    </row>
    <row r="8" spans="1:24" ht="12.75" customHeight="1" x14ac:dyDescent="0.2">
      <c r="A8" s="18"/>
      <c r="B8" s="20">
        <v>4</v>
      </c>
      <c r="C8" s="16" t="s">
        <v>85</v>
      </c>
      <c r="D8" s="16" t="s">
        <v>40</v>
      </c>
      <c r="E8" s="4" t="s">
        <v>63</v>
      </c>
      <c r="F8" s="7">
        <v>23</v>
      </c>
      <c r="G8" s="7">
        <v>15</v>
      </c>
      <c r="H8" s="4">
        <v>21</v>
      </c>
      <c r="I8" s="4">
        <v>10</v>
      </c>
      <c r="J8" s="4">
        <v>14</v>
      </c>
      <c r="K8" s="4">
        <v>13</v>
      </c>
      <c r="L8" s="4">
        <v>15</v>
      </c>
      <c r="M8" s="4">
        <v>6</v>
      </c>
      <c r="N8" s="19">
        <v>117</v>
      </c>
    </row>
    <row r="9" spans="1:24" ht="12.75" customHeight="1" x14ac:dyDescent="0.2">
      <c r="A9" s="18"/>
      <c r="B9" s="20">
        <v>5</v>
      </c>
      <c r="C9" s="16" t="s">
        <v>60</v>
      </c>
      <c r="D9" s="16" t="s">
        <v>26</v>
      </c>
      <c r="E9" s="4" t="s">
        <v>120</v>
      </c>
      <c r="F9" s="4">
        <v>12</v>
      </c>
      <c r="G9" s="4">
        <v>7</v>
      </c>
      <c r="H9" s="4">
        <v>20</v>
      </c>
      <c r="I9" s="4">
        <v>15</v>
      </c>
      <c r="J9" s="4">
        <v>0</v>
      </c>
      <c r="K9" s="4">
        <v>19</v>
      </c>
      <c r="L9" s="4">
        <v>6</v>
      </c>
      <c r="M9" s="4">
        <v>25</v>
      </c>
      <c r="N9" s="19">
        <v>104</v>
      </c>
    </row>
    <row r="10" spans="1:24" ht="12.75" customHeight="1" x14ac:dyDescent="0.2">
      <c r="A10" s="18"/>
      <c r="B10" s="20">
        <v>6</v>
      </c>
      <c r="C10" s="4" t="s">
        <v>61</v>
      </c>
      <c r="D10" s="4" t="s">
        <v>62</v>
      </c>
      <c r="E10" s="4" t="s">
        <v>63</v>
      </c>
      <c r="F10" s="4">
        <v>2</v>
      </c>
      <c r="G10" s="4">
        <v>0</v>
      </c>
      <c r="H10" s="5">
        <v>6</v>
      </c>
      <c r="I10" s="4">
        <v>12</v>
      </c>
      <c r="J10" s="4">
        <v>9</v>
      </c>
      <c r="K10" s="5">
        <v>5</v>
      </c>
      <c r="L10" s="4">
        <v>34</v>
      </c>
      <c r="M10" s="5">
        <v>31</v>
      </c>
      <c r="N10" s="19">
        <v>99</v>
      </c>
    </row>
    <row r="11" spans="1:24" ht="12.75" customHeight="1" x14ac:dyDescent="0.2">
      <c r="A11" s="18"/>
      <c r="B11" s="25">
        <v>7</v>
      </c>
      <c r="C11" s="6" t="s">
        <v>319</v>
      </c>
      <c r="D11" s="6" t="s">
        <v>115</v>
      </c>
      <c r="E11" s="4" t="s">
        <v>63</v>
      </c>
      <c r="F11" s="7">
        <v>0</v>
      </c>
      <c r="G11" s="7">
        <v>20</v>
      </c>
      <c r="H11" s="5">
        <v>25</v>
      </c>
      <c r="I11" s="5">
        <v>3</v>
      </c>
      <c r="J11" s="5">
        <v>7</v>
      </c>
      <c r="K11" s="7">
        <v>4</v>
      </c>
      <c r="L11" s="5">
        <v>4</v>
      </c>
      <c r="M11" s="7"/>
      <c r="N11" s="19">
        <v>63</v>
      </c>
    </row>
    <row r="12" spans="1:24" ht="12.75" customHeight="1" x14ac:dyDescent="0.2">
      <c r="A12" s="18"/>
      <c r="B12" s="20">
        <v>8</v>
      </c>
      <c r="C12" s="3" t="s">
        <v>132</v>
      </c>
      <c r="D12" s="3" t="s">
        <v>94</v>
      </c>
      <c r="E12" s="4" t="s">
        <v>120</v>
      </c>
      <c r="F12" s="3">
        <v>0</v>
      </c>
      <c r="G12" s="4">
        <v>8</v>
      </c>
      <c r="H12" s="4">
        <v>4</v>
      </c>
      <c r="I12" s="4">
        <v>3</v>
      </c>
      <c r="J12" s="3">
        <v>4</v>
      </c>
      <c r="K12" s="3">
        <v>20</v>
      </c>
      <c r="L12" s="3">
        <v>4</v>
      </c>
      <c r="M12" s="3">
        <v>19</v>
      </c>
      <c r="N12" s="19">
        <v>62</v>
      </c>
    </row>
    <row r="13" spans="1:24" ht="12.75" customHeight="1" x14ac:dyDescent="0.2">
      <c r="A13" s="18"/>
      <c r="B13" s="20">
        <v>9</v>
      </c>
      <c r="C13" s="6" t="s">
        <v>109</v>
      </c>
      <c r="D13" s="6" t="s">
        <v>98</v>
      </c>
      <c r="E13" s="4" t="s">
        <v>48</v>
      </c>
      <c r="F13" s="4">
        <v>4</v>
      </c>
      <c r="G13" s="5">
        <v>0</v>
      </c>
      <c r="H13" s="4">
        <v>12</v>
      </c>
      <c r="I13" s="4">
        <v>9</v>
      </c>
      <c r="J13" s="5">
        <v>0</v>
      </c>
      <c r="K13" s="5">
        <v>6</v>
      </c>
      <c r="L13" s="5">
        <v>12</v>
      </c>
      <c r="M13" s="5">
        <v>17</v>
      </c>
      <c r="N13" s="19">
        <v>60</v>
      </c>
    </row>
    <row r="14" spans="1:24" ht="12.75" customHeight="1" x14ac:dyDescent="0.2">
      <c r="A14" s="18"/>
      <c r="B14" s="25">
        <v>10</v>
      </c>
      <c r="C14" s="16" t="s">
        <v>57</v>
      </c>
      <c r="D14" s="16" t="s">
        <v>37</v>
      </c>
      <c r="E14" s="4" t="s">
        <v>63</v>
      </c>
      <c r="F14" s="7">
        <v>14</v>
      </c>
      <c r="G14" s="7">
        <v>10</v>
      </c>
      <c r="H14" s="5">
        <v>10</v>
      </c>
      <c r="I14" s="5">
        <v>4</v>
      </c>
      <c r="J14" s="5">
        <v>2</v>
      </c>
      <c r="K14" s="7">
        <v>7</v>
      </c>
      <c r="L14" s="5">
        <v>4</v>
      </c>
      <c r="M14" s="7">
        <v>6</v>
      </c>
      <c r="N14" s="19">
        <v>57</v>
      </c>
    </row>
    <row r="15" spans="1:24" ht="12.75" customHeight="1" x14ac:dyDescent="0.2">
      <c r="A15" s="18"/>
      <c r="B15" s="20">
        <v>11</v>
      </c>
      <c r="C15" s="3" t="s">
        <v>320</v>
      </c>
      <c r="D15" s="3" t="s">
        <v>321</v>
      </c>
      <c r="E15" s="4" t="s">
        <v>63</v>
      </c>
      <c r="F15" s="9">
        <v>0</v>
      </c>
      <c r="G15" s="9">
        <v>14</v>
      </c>
      <c r="H15" s="9">
        <v>0</v>
      </c>
      <c r="I15" s="9">
        <v>10</v>
      </c>
      <c r="J15" s="9">
        <v>20</v>
      </c>
      <c r="K15" s="9">
        <v>7</v>
      </c>
      <c r="L15" s="9">
        <v>0</v>
      </c>
      <c r="M15" s="9">
        <v>0</v>
      </c>
      <c r="N15" s="19">
        <v>51</v>
      </c>
    </row>
    <row r="16" spans="1:24" ht="12.75" customHeight="1" x14ac:dyDescent="0.2">
      <c r="A16" s="18"/>
      <c r="B16" s="20">
        <v>12</v>
      </c>
      <c r="C16" s="6" t="s">
        <v>69</v>
      </c>
      <c r="D16" s="6" t="s">
        <v>68</v>
      </c>
      <c r="E16" s="4" t="s">
        <v>63</v>
      </c>
      <c r="F16" s="4">
        <v>12</v>
      </c>
      <c r="G16" s="4">
        <v>11</v>
      </c>
      <c r="H16" s="5">
        <v>0</v>
      </c>
      <c r="I16" s="5">
        <v>0</v>
      </c>
      <c r="J16" s="5">
        <v>3</v>
      </c>
      <c r="K16" s="4">
        <v>8</v>
      </c>
      <c r="L16" s="5">
        <v>6</v>
      </c>
      <c r="M16" s="4">
        <v>8</v>
      </c>
      <c r="N16" s="19">
        <v>48</v>
      </c>
    </row>
    <row r="17" spans="1:14" ht="12.75" customHeight="1" x14ac:dyDescent="0.2">
      <c r="A17" s="18"/>
      <c r="B17" s="25">
        <v>13</v>
      </c>
      <c r="C17" s="4" t="s">
        <v>95</v>
      </c>
      <c r="D17" s="4" t="s">
        <v>64</v>
      </c>
      <c r="E17" s="4" t="s">
        <v>48</v>
      </c>
      <c r="F17" s="4">
        <v>0</v>
      </c>
      <c r="G17" s="5">
        <v>9</v>
      </c>
      <c r="H17" s="4">
        <v>16</v>
      </c>
      <c r="I17" s="4">
        <v>10</v>
      </c>
      <c r="J17" s="5">
        <v>5</v>
      </c>
      <c r="K17" s="5">
        <v>7</v>
      </c>
      <c r="L17" s="5">
        <v>0</v>
      </c>
      <c r="M17" s="5">
        <v>0</v>
      </c>
      <c r="N17" s="19">
        <v>47</v>
      </c>
    </row>
    <row r="18" spans="1:14" ht="12.75" customHeight="1" x14ac:dyDescent="0.2">
      <c r="A18" s="18"/>
      <c r="B18" s="20">
        <v>14</v>
      </c>
      <c r="C18" s="4" t="s">
        <v>74</v>
      </c>
      <c r="D18" s="4" t="s">
        <v>75</v>
      </c>
      <c r="E18" s="4" t="s">
        <v>48</v>
      </c>
      <c r="F18" s="4">
        <v>10</v>
      </c>
      <c r="G18" s="5">
        <v>6</v>
      </c>
      <c r="H18" s="4">
        <v>8</v>
      </c>
      <c r="I18" s="4">
        <v>0</v>
      </c>
      <c r="J18" s="5">
        <v>7</v>
      </c>
      <c r="K18" s="5">
        <v>6</v>
      </c>
      <c r="L18" s="5">
        <v>4</v>
      </c>
      <c r="M18" s="5">
        <v>1</v>
      </c>
      <c r="N18" s="19">
        <v>42</v>
      </c>
    </row>
    <row r="19" spans="1:14" ht="12.75" customHeight="1" x14ac:dyDescent="0.2">
      <c r="A19" s="18"/>
      <c r="B19" s="20">
        <v>15</v>
      </c>
      <c r="C19" s="6" t="s">
        <v>93</v>
      </c>
      <c r="D19" s="6" t="s">
        <v>94</v>
      </c>
      <c r="E19" s="4" t="s">
        <v>48</v>
      </c>
      <c r="F19" s="163">
        <v>8</v>
      </c>
      <c r="G19" s="5">
        <v>8</v>
      </c>
      <c r="H19" s="4">
        <v>7</v>
      </c>
      <c r="I19" s="4">
        <v>0</v>
      </c>
      <c r="J19" s="4">
        <v>2</v>
      </c>
      <c r="K19" s="5">
        <v>4</v>
      </c>
      <c r="L19" s="4">
        <v>2</v>
      </c>
      <c r="M19" s="5">
        <v>0</v>
      </c>
      <c r="N19" s="19">
        <v>31</v>
      </c>
    </row>
    <row r="20" spans="1:14" ht="12.75" customHeight="1" x14ac:dyDescent="0.2">
      <c r="A20" s="18"/>
      <c r="B20" s="20">
        <v>16</v>
      </c>
      <c r="C20" s="4" t="s">
        <v>174</v>
      </c>
      <c r="D20" s="4" t="s">
        <v>175</v>
      </c>
      <c r="E20" s="4" t="s">
        <v>48</v>
      </c>
      <c r="F20" s="4">
        <v>0</v>
      </c>
      <c r="G20" s="5">
        <v>0</v>
      </c>
      <c r="H20" s="4">
        <v>0</v>
      </c>
      <c r="I20" s="4">
        <v>5</v>
      </c>
      <c r="J20" s="5">
        <v>8</v>
      </c>
      <c r="K20" s="5">
        <v>12</v>
      </c>
      <c r="L20" s="5">
        <v>2</v>
      </c>
      <c r="M20" s="5">
        <v>2</v>
      </c>
      <c r="N20" s="19">
        <v>29</v>
      </c>
    </row>
    <row r="21" spans="1:14" ht="12.75" customHeight="1" x14ac:dyDescent="0.2">
      <c r="A21" s="18"/>
      <c r="B21" s="20">
        <v>16</v>
      </c>
      <c r="C21" s="16" t="s">
        <v>76</v>
      </c>
      <c r="D21" s="16" t="s">
        <v>77</v>
      </c>
      <c r="E21" s="4" t="s">
        <v>63</v>
      </c>
      <c r="F21" s="4">
        <v>7</v>
      </c>
      <c r="G21" s="4">
        <v>4</v>
      </c>
      <c r="H21" s="4">
        <v>7</v>
      </c>
      <c r="I21" s="4">
        <v>2</v>
      </c>
      <c r="J21" s="3">
        <v>1</v>
      </c>
      <c r="K21" s="3">
        <v>3</v>
      </c>
      <c r="L21" s="3">
        <v>2</v>
      </c>
      <c r="M21" s="3">
        <v>3</v>
      </c>
      <c r="N21" s="19">
        <v>29</v>
      </c>
    </row>
    <row r="22" spans="1:14" ht="12.75" customHeight="1" x14ac:dyDescent="0.2">
      <c r="A22" s="18"/>
      <c r="B22" s="20">
        <v>18</v>
      </c>
      <c r="C22" s="4" t="s">
        <v>216</v>
      </c>
      <c r="D22" s="4" t="s">
        <v>217</v>
      </c>
      <c r="E22" s="4" t="s">
        <v>48</v>
      </c>
      <c r="F22" s="4">
        <v>1</v>
      </c>
      <c r="G22" s="5">
        <v>2</v>
      </c>
      <c r="H22" s="5">
        <v>5</v>
      </c>
      <c r="I22" s="5">
        <v>0</v>
      </c>
      <c r="J22" s="5">
        <v>3</v>
      </c>
      <c r="K22" s="5">
        <v>2</v>
      </c>
      <c r="L22" s="5">
        <v>2</v>
      </c>
      <c r="M22" s="5">
        <v>13</v>
      </c>
      <c r="N22" s="19">
        <v>28</v>
      </c>
    </row>
    <row r="23" spans="1:14" ht="12.75" customHeight="1" x14ac:dyDescent="0.2">
      <c r="A23" s="18"/>
      <c r="B23" s="20">
        <v>19</v>
      </c>
      <c r="C23" s="6" t="s">
        <v>82</v>
      </c>
      <c r="D23" s="6" t="s">
        <v>26</v>
      </c>
      <c r="E23" s="4" t="s">
        <v>48</v>
      </c>
      <c r="F23" s="163">
        <v>7</v>
      </c>
      <c r="G23" s="5">
        <v>3</v>
      </c>
      <c r="H23" s="4">
        <v>5</v>
      </c>
      <c r="I23" s="4">
        <v>7</v>
      </c>
      <c r="J23" s="5">
        <v>1</v>
      </c>
      <c r="K23" s="5">
        <v>4</v>
      </c>
      <c r="L23" s="5">
        <v>0</v>
      </c>
      <c r="M23" s="5">
        <v>0</v>
      </c>
      <c r="N23" s="19">
        <v>27</v>
      </c>
    </row>
    <row r="24" spans="1:14" ht="12.75" customHeight="1" x14ac:dyDescent="0.2">
      <c r="A24" s="18"/>
      <c r="B24" s="20">
        <v>20</v>
      </c>
      <c r="C24" s="4" t="s">
        <v>157</v>
      </c>
      <c r="D24" s="4" t="s">
        <v>158</v>
      </c>
      <c r="E24" s="4" t="s">
        <v>48</v>
      </c>
      <c r="F24" s="4">
        <v>2</v>
      </c>
      <c r="G24" s="5">
        <v>8</v>
      </c>
      <c r="H24" s="5">
        <v>1</v>
      </c>
      <c r="I24" s="5">
        <v>5</v>
      </c>
      <c r="J24" s="5">
        <v>2</v>
      </c>
      <c r="K24" s="5">
        <v>2</v>
      </c>
      <c r="L24" s="5">
        <v>2</v>
      </c>
      <c r="M24" s="5">
        <v>3</v>
      </c>
      <c r="N24" s="19">
        <v>25</v>
      </c>
    </row>
    <row r="25" spans="1:14" ht="12.75" customHeight="1" x14ac:dyDescent="0.2">
      <c r="A25" s="18"/>
      <c r="B25" s="20">
        <v>21</v>
      </c>
      <c r="C25" s="6" t="s">
        <v>101</v>
      </c>
      <c r="D25" s="6" t="s">
        <v>102</v>
      </c>
      <c r="E25" s="4" t="s">
        <v>63</v>
      </c>
      <c r="F25" s="4">
        <v>2</v>
      </c>
      <c r="G25" s="4">
        <v>0</v>
      </c>
      <c r="H25" s="4">
        <v>10</v>
      </c>
      <c r="I25" s="4">
        <v>1</v>
      </c>
      <c r="J25" s="4">
        <v>1</v>
      </c>
      <c r="K25" s="4">
        <v>5</v>
      </c>
      <c r="L25" s="4">
        <v>2</v>
      </c>
      <c r="M25" s="4">
        <v>2</v>
      </c>
      <c r="N25" s="19">
        <v>23</v>
      </c>
    </row>
    <row r="26" spans="1:14" ht="12.75" customHeight="1" x14ac:dyDescent="0.2">
      <c r="A26" s="18"/>
      <c r="B26" s="20">
        <v>22</v>
      </c>
      <c r="C26" s="4" t="s">
        <v>455</v>
      </c>
      <c r="D26" s="4" t="s">
        <v>318</v>
      </c>
      <c r="E26" s="4" t="s">
        <v>48</v>
      </c>
      <c r="F26" s="4">
        <v>0</v>
      </c>
      <c r="G26" s="5">
        <v>5</v>
      </c>
      <c r="H26" s="5">
        <v>5</v>
      </c>
      <c r="I26" s="5">
        <v>3</v>
      </c>
      <c r="J26" s="5">
        <v>6</v>
      </c>
      <c r="K26" s="5">
        <v>3</v>
      </c>
      <c r="L26" s="5">
        <v>0</v>
      </c>
      <c r="M26" s="5">
        <v>0</v>
      </c>
      <c r="N26" s="19">
        <v>22</v>
      </c>
    </row>
    <row r="27" spans="1:14" ht="12.75" customHeight="1" x14ac:dyDescent="0.2">
      <c r="A27" s="18"/>
      <c r="B27" s="20">
        <v>22</v>
      </c>
      <c r="C27" s="3" t="s">
        <v>85</v>
      </c>
      <c r="D27" s="3" t="s">
        <v>68</v>
      </c>
      <c r="E27" s="4" t="s">
        <v>63</v>
      </c>
      <c r="F27" s="9">
        <v>0</v>
      </c>
      <c r="G27" s="9">
        <v>1</v>
      </c>
      <c r="H27" s="9">
        <v>4</v>
      </c>
      <c r="I27" s="9">
        <v>3</v>
      </c>
      <c r="J27" s="9">
        <v>6</v>
      </c>
      <c r="K27" s="9">
        <v>3</v>
      </c>
      <c r="L27" s="9">
        <v>5</v>
      </c>
      <c r="M27" s="9">
        <v>0</v>
      </c>
      <c r="N27" s="19">
        <v>22</v>
      </c>
    </row>
    <row r="28" spans="1:14" ht="12.75" customHeight="1" x14ac:dyDescent="0.2">
      <c r="A28" s="18"/>
      <c r="B28" s="20">
        <v>24</v>
      </c>
      <c r="C28" s="6" t="s">
        <v>99</v>
      </c>
      <c r="D28" s="6" t="s">
        <v>100</v>
      </c>
      <c r="E28" s="4" t="s">
        <v>48</v>
      </c>
      <c r="F28" s="4">
        <v>0</v>
      </c>
      <c r="G28" s="5">
        <v>2</v>
      </c>
      <c r="H28" s="4">
        <v>0</v>
      </c>
      <c r="I28" s="4">
        <v>9</v>
      </c>
      <c r="J28" s="4">
        <v>4</v>
      </c>
      <c r="K28" s="5">
        <v>1</v>
      </c>
      <c r="L28" s="4">
        <v>5</v>
      </c>
      <c r="M28" s="5">
        <v>0</v>
      </c>
      <c r="N28" s="19">
        <v>21</v>
      </c>
    </row>
    <row r="29" spans="1:14" ht="12.75" customHeight="1" x14ac:dyDescent="0.2">
      <c r="A29" s="18"/>
      <c r="B29" s="20">
        <v>25</v>
      </c>
      <c r="C29" s="4" t="s">
        <v>219</v>
      </c>
      <c r="D29" s="4" t="s">
        <v>40</v>
      </c>
      <c r="E29" s="4" t="s">
        <v>48</v>
      </c>
      <c r="F29" s="4">
        <v>4</v>
      </c>
      <c r="G29" s="5">
        <v>5</v>
      </c>
      <c r="H29" s="4">
        <v>6</v>
      </c>
      <c r="I29" s="4">
        <v>0</v>
      </c>
      <c r="J29" s="5">
        <v>0</v>
      </c>
      <c r="K29" s="5">
        <v>5</v>
      </c>
      <c r="L29" s="5">
        <v>0</v>
      </c>
      <c r="M29" s="5">
        <v>0</v>
      </c>
      <c r="N29" s="19">
        <v>20</v>
      </c>
    </row>
    <row r="30" spans="1:14" ht="12.75" customHeight="1" x14ac:dyDescent="0.2">
      <c r="A30" s="18"/>
      <c r="B30" s="20">
        <v>25</v>
      </c>
      <c r="C30" s="16" t="s">
        <v>133</v>
      </c>
      <c r="D30" s="16" t="s">
        <v>175</v>
      </c>
      <c r="E30" s="4" t="s">
        <v>120</v>
      </c>
      <c r="F30" s="3">
        <v>0</v>
      </c>
      <c r="G30" s="3">
        <v>1</v>
      </c>
      <c r="H30" s="4">
        <v>0</v>
      </c>
      <c r="I30" s="4">
        <v>0</v>
      </c>
      <c r="J30" s="3">
        <v>0</v>
      </c>
      <c r="K30" s="3">
        <v>0</v>
      </c>
      <c r="L30" s="3">
        <v>12</v>
      </c>
      <c r="M30" s="3">
        <v>7</v>
      </c>
      <c r="N30" s="19">
        <v>20</v>
      </c>
    </row>
    <row r="31" spans="1:14" ht="12.75" customHeight="1" x14ac:dyDescent="0.2">
      <c r="A31" s="18"/>
      <c r="B31" s="20">
        <v>27</v>
      </c>
      <c r="C31" s="16" t="s">
        <v>160</v>
      </c>
      <c r="D31" s="16" t="s">
        <v>161</v>
      </c>
      <c r="E31" s="4" t="s">
        <v>120</v>
      </c>
      <c r="F31" s="7">
        <v>4</v>
      </c>
      <c r="G31" s="7">
        <v>2</v>
      </c>
      <c r="H31" s="4">
        <v>0</v>
      </c>
      <c r="I31" s="4">
        <v>0</v>
      </c>
      <c r="J31" s="4">
        <v>0</v>
      </c>
      <c r="K31" s="4">
        <v>6</v>
      </c>
      <c r="L31" s="4">
        <v>2</v>
      </c>
      <c r="M31" s="4">
        <v>5</v>
      </c>
      <c r="N31" s="19">
        <v>19</v>
      </c>
    </row>
    <row r="32" spans="1:14" ht="12.75" customHeight="1" x14ac:dyDescent="0.2">
      <c r="A32" s="18"/>
      <c r="B32" s="20">
        <v>27</v>
      </c>
      <c r="C32" s="6" t="s">
        <v>57</v>
      </c>
      <c r="D32" s="6" t="s">
        <v>68</v>
      </c>
      <c r="E32" s="4" t="s">
        <v>63</v>
      </c>
      <c r="F32" s="5">
        <v>2</v>
      </c>
      <c r="G32" s="4">
        <v>0</v>
      </c>
      <c r="H32" s="7">
        <v>6</v>
      </c>
      <c r="I32" s="4">
        <v>0</v>
      </c>
      <c r="J32" s="4">
        <v>1</v>
      </c>
      <c r="K32" s="5">
        <v>0</v>
      </c>
      <c r="L32" s="4">
        <v>7</v>
      </c>
      <c r="M32" s="5">
        <v>3</v>
      </c>
      <c r="N32" s="19">
        <v>19</v>
      </c>
    </row>
    <row r="33" spans="1:14" ht="12.75" customHeight="1" x14ac:dyDescent="0.2">
      <c r="A33" s="18"/>
      <c r="B33" s="20">
        <v>27</v>
      </c>
      <c r="C33" s="3" t="s">
        <v>453</v>
      </c>
      <c r="D33" s="3" t="s">
        <v>68</v>
      </c>
      <c r="E33" s="4" t="s">
        <v>315</v>
      </c>
      <c r="F33" s="3">
        <v>0</v>
      </c>
      <c r="G33" s="4">
        <v>0</v>
      </c>
      <c r="H33" s="4">
        <v>0</v>
      </c>
      <c r="I33" s="4">
        <v>2</v>
      </c>
      <c r="J33" s="3">
        <v>0</v>
      </c>
      <c r="K33" s="3">
        <v>0</v>
      </c>
      <c r="L33" s="3">
        <v>8</v>
      </c>
      <c r="M33" s="3">
        <v>9</v>
      </c>
      <c r="N33" s="19">
        <v>19</v>
      </c>
    </row>
    <row r="34" spans="1:14" ht="12.75" customHeight="1" x14ac:dyDescent="0.2">
      <c r="A34" s="18"/>
      <c r="B34" s="20">
        <v>30</v>
      </c>
      <c r="C34" s="4" t="s">
        <v>130</v>
      </c>
      <c r="D34" s="4" t="s">
        <v>89</v>
      </c>
      <c r="E34" s="4" t="s">
        <v>48</v>
      </c>
      <c r="F34" s="4">
        <v>0</v>
      </c>
      <c r="G34" s="5">
        <v>0</v>
      </c>
      <c r="H34" s="5">
        <v>4</v>
      </c>
      <c r="I34" s="5">
        <v>0</v>
      </c>
      <c r="J34" s="5">
        <v>1</v>
      </c>
      <c r="K34" s="5">
        <v>5</v>
      </c>
      <c r="L34" s="5">
        <v>3</v>
      </c>
      <c r="M34" s="5">
        <v>4</v>
      </c>
      <c r="N34" s="19">
        <v>17</v>
      </c>
    </row>
    <row r="35" spans="1:14" ht="12.75" customHeight="1" x14ac:dyDescent="0.2">
      <c r="A35" s="18"/>
      <c r="B35" s="20">
        <v>30</v>
      </c>
      <c r="C35" s="16" t="s">
        <v>459</v>
      </c>
      <c r="D35" s="16" t="s">
        <v>366</v>
      </c>
      <c r="E35" s="4" t="s">
        <v>120</v>
      </c>
      <c r="F35" s="4">
        <v>1</v>
      </c>
      <c r="G35" s="4">
        <v>0</v>
      </c>
      <c r="H35" s="4">
        <v>3</v>
      </c>
      <c r="I35" s="4">
        <v>5</v>
      </c>
      <c r="J35" s="4">
        <v>3</v>
      </c>
      <c r="K35" s="4">
        <v>3</v>
      </c>
      <c r="L35" s="4">
        <v>0</v>
      </c>
      <c r="M35" s="4">
        <v>2</v>
      </c>
      <c r="N35" s="19">
        <v>17</v>
      </c>
    </row>
    <row r="36" spans="1:14" ht="12.75" customHeight="1" x14ac:dyDescent="0.2">
      <c r="A36" s="18"/>
      <c r="B36" s="20">
        <v>32</v>
      </c>
      <c r="C36" s="3" t="s">
        <v>87</v>
      </c>
      <c r="D36" s="3" t="s">
        <v>88</v>
      </c>
      <c r="E36" s="4" t="s">
        <v>120</v>
      </c>
      <c r="F36" s="4">
        <v>0</v>
      </c>
      <c r="G36" s="4">
        <v>1</v>
      </c>
      <c r="H36" s="4">
        <v>0</v>
      </c>
      <c r="I36" s="4">
        <v>0</v>
      </c>
      <c r="J36" s="3">
        <v>0</v>
      </c>
      <c r="K36" s="3">
        <v>0</v>
      </c>
      <c r="L36" s="3">
        <v>13</v>
      </c>
      <c r="M36" s="3">
        <v>2</v>
      </c>
      <c r="N36" s="19">
        <v>16</v>
      </c>
    </row>
    <row r="37" spans="1:14" ht="12.75" customHeight="1" x14ac:dyDescent="0.2">
      <c r="A37" s="18"/>
      <c r="B37" s="20">
        <v>33</v>
      </c>
      <c r="C37" s="4" t="s">
        <v>451</v>
      </c>
      <c r="D37" s="4" t="s">
        <v>452</v>
      </c>
      <c r="E37" s="4" t="s">
        <v>48</v>
      </c>
      <c r="F37" s="5">
        <v>0</v>
      </c>
      <c r="G37" s="5">
        <v>0</v>
      </c>
      <c r="H37" s="4">
        <v>0</v>
      </c>
      <c r="I37" s="4">
        <v>1</v>
      </c>
      <c r="J37" s="5">
        <v>1</v>
      </c>
      <c r="K37" s="5">
        <v>0</v>
      </c>
      <c r="L37" s="5">
        <v>1</v>
      </c>
      <c r="M37" s="5">
        <v>9</v>
      </c>
      <c r="N37" s="19">
        <v>12</v>
      </c>
    </row>
    <row r="38" spans="1:14" ht="12.75" customHeight="1" x14ac:dyDescent="0.2">
      <c r="A38" s="18"/>
      <c r="B38" s="20">
        <v>33</v>
      </c>
      <c r="C38" s="6" t="s">
        <v>65</v>
      </c>
      <c r="D38" s="6" t="s">
        <v>40</v>
      </c>
      <c r="E38" s="4" t="s">
        <v>48</v>
      </c>
      <c r="F38" s="4">
        <v>0</v>
      </c>
      <c r="G38" s="5">
        <v>0</v>
      </c>
      <c r="H38" s="4">
        <v>0</v>
      </c>
      <c r="I38" s="4">
        <v>0</v>
      </c>
      <c r="J38" s="4">
        <v>6</v>
      </c>
      <c r="K38" s="5">
        <v>4</v>
      </c>
      <c r="L38" s="4">
        <v>0</v>
      </c>
      <c r="M38" s="5">
        <v>2</v>
      </c>
      <c r="N38" s="19">
        <v>12</v>
      </c>
    </row>
    <row r="39" spans="1:14" ht="12.75" customHeight="1" x14ac:dyDescent="0.2">
      <c r="A39" s="18"/>
      <c r="B39" s="20">
        <v>33</v>
      </c>
      <c r="C39" s="16" t="s">
        <v>131</v>
      </c>
      <c r="D39" s="16" t="s">
        <v>44</v>
      </c>
      <c r="E39" s="4" t="s">
        <v>120</v>
      </c>
      <c r="F39" s="4">
        <v>0</v>
      </c>
      <c r="G39" s="4">
        <v>3</v>
      </c>
      <c r="H39" s="4">
        <v>1</v>
      </c>
      <c r="I39" s="4">
        <v>0</v>
      </c>
      <c r="J39" s="4">
        <v>0</v>
      </c>
      <c r="K39" s="4">
        <v>8</v>
      </c>
      <c r="L39" s="4">
        <v>0</v>
      </c>
      <c r="M39" s="4">
        <v>0</v>
      </c>
      <c r="N39" s="19">
        <v>12</v>
      </c>
    </row>
    <row r="40" spans="1:14" ht="12.75" customHeight="1" x14ac:dyDescent="0.2">
      <c r="A40" s="18"/>
      <c r="B40" s="20">
        <v>36</v>
      </c>
      <c r="C40" s="3" t="s">
        <v>324</v>
      </c>
      <c r="D40" s="6" t="s">
        <v>40</v>
      </c>
      <c r="E40" s="4" t="s">
        <v>63</v>
      </c>
      <c r="F40" s="7">
        <v>0</v>
      </c>
      <c r="G40" s="7">
        <v>1</v>
      </c>
      <c r="H40" s="5">
        <v>1</v>
      </c>
      <c r="I40" s="5">
        <v>4</v>
      </c>
      <c r="J40" s="5">
        <v>0</v>
      </c>
      <c r="K40" s="7">
        <v>2</v>
      </c>
      <c r="L40" s="5">
        <v>0</v>
      </c>
      <c r="M40" s="7">
        <v>3</v>
      </c>
      <c r="N40" s="19">
        <v>11</v>
      </c>
    </row>
    <row r="41" spans="1:14" ht="12.75" customHeight="1" x14ac:dyDescent="0.2">
      <c r="A41" s="18"/>
      <c r="B41" s="20">
        <v>37</v>
      </c>
      <c r="C41" s="6" t="s">
        <v>540</v>
      </c>
      <c r="D41" s="6" t="s">
        <v>539</v>
      </c>
      <c r="E41" s="4" t="s">
        <v>48</v>
      </c>
      <c r="F41" s="4">
        <v>0</v>
      </c>
      <c r="G41" s="5">
        <v>0</v>
      </c>
      <c r="H41" s="5">
        <v>0</v>
      </c>
      <c r="I41" s="5">
        <v>0</v>
      </c>
      <c r="J41" s="5">
        <v>1</v>
      </c>
      <c r="K41" s="5">
        <v>0</v>
      </c>
      <c r="L41" s="5">
        <v>4</v>
      </c>
      <c r="M41" s="5">
        <v>4</v>
      </c>
      <c r="N41" s="19">
        <v>9</v>
      </c>
    </row>
    <row r="42" spans="1:14" ht="12.75" customHeight="1" x14ac:dyDescent="0.2">
      <c r="A42" s="18"/>
      <c r="B42" s="20">
        <v>38</v>
      </c>
      <c r="C42" s="3" t="s">
        <v>454</v>
      </c>
      <c r="D42" s="3" t="s">
        <v>44</v>
      </c>
      <c r="E42" s="4" t="s">
        <v>315</v>
      </c>
      <c r="F42" s="4">
        <v>0</v>
      </c>
      <c r="G42" s="4">
        <v>0</v>
      </c>
      <c r="H42" s="4">
        <v>0</v>
      </c>
      <c r="I42" s="4">
        <v>2</v>
      </c>
      <c r="J42" s="3">
        <v>6</v>
      </c>
      <c r="K42" s="3">
        <v>0</v>
      </c>
      <c r="L42" s="3">
        <v>0</v>
      </c>
      <c r="M42" s="3">
        <v>0</v>
      </c>
      <c r="N42" s="19">
        <v>8</v>
      </c>
    </row>
    <row r="43" spans="1:14" ht="12.75" customHeight="1" x14ac:dyDescent="0.2">
      <c r="A43" s="18"/>
      <c r="B43" s="20">
        <v>39</v>
      </c>
      <c r="C43" s="4" t="s">
        <v>96</v>
      </c>
      <c r="D43" s="4" t="s">
        <v>97</v>
      </c>
      <c r="E43" s="4" t="s">
        <v>48</v>
      </c>
      <c r="F43" s="4">
        <v>1</v>
      </c>
      <c r="G43" s="5">
        <v>0</v>
      </c>
      <c r="H43" s="4">
        <v>3</v>
      </c>
      <c r="I43" s="4">
        <v>1</v>
      </c>
      <c r="J43" s="4">
        <v>0</v>
      </c>
      <c r="K43" s="5">
        <v>1</v>
      </c>
      <c r="L43" s="4">
        <v>0</v>
      </c>
      <c r="M43" s="5">
        <v>0</v>
      </c>
      <c r="N43" s="19">
        <v>6</v>
      </c>
    </row>
    <row r="44" spans="1:14" ht="12.75" customHeight="1" x14ac:dyDescent="0.2">
      <c r="A44" s="18"/>
      <c r="B44" s="20">
        <v>39</v>
      </c>
      <c r="C44" s="16" t="s">
        <v>665</v>
      </c>
      <c r="D44" s="16" t="s">
        <v>666</v>
      </c>
      <c r="E44" s="4" t="s">
        <v>120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6</v>
      </c>
      <c r="N44" s="19">
        <v>6</v>
      </c>
    </row>
    <row r="45" spans="1:14" ht="12.75" customHeight="1" x14ac:dyDescent="0.2">
      <c r="A45" s="18"/>
      <c r="B45" s="20">
        <v>39</v>
      </c>
      <c r="C45" s="3" t="s">
        <v>450</v>
      </c>
      <c r="D45" s="3" t="s">
        <v>89</v>
      </c>
      <c r="E45" s="4" t="s">
        <v>63</v>
      </c>
      <c r="F45" s="7">
        <v>0</v>
      </c>
      <c r="G45" s="7">
        <v>0</v>
      </c>
      <c r="H45" s="5">
        <v>0</v>
      </c>
      <c r="I45" s="5">
        <v>3</v>
      </c>
      <c r="J45" s="5">
        <v>0</v>
      </c>
      <c r="K45" s="7">
        <v>0</v>
      </c>
      <c r="L45" s="5">
        <v>0</v>
      </c>
      <c r="M45" s="7">
        <v>3</v>
      </c>
      <c r="N45" s="19">
        <v>6</v>
      </c>
    </row>
    <row r="46" spans="1:14" ht="12.75" customHeight="1" x14ac:dyDescent="0.2">
      <c r="A46" s="18"/>
      <c r="B46" s="20">
        <v>39</v>
      </c>
      <c r="C46" s="3" t="s">
        <v>544</v>
      </c>
      <c r="D46" s="3" t="s">
        <v>545</v>
      </c>
      <c r="E46" s="4" t="s">
        <v>315</v>
      </c>
      <c r="F46" s="3">
        <v>0</v>
      </c>
      <c r="G46" s="3">
        <v>0</v>
      </c>
      <c r="H46" s="3">
        <v>0</v>
      </c>
      <c r="I46" s="3">
        <v>0</v>
      </c>
      <c r="J46" s="3">
        <v>6</v>
      </c>
      <c r="K46" s="3">
        <v>0</v>
      </c>
      <c r="L46" s="3">
        <v>0</v>
      </c>
      <c r="M46" s="3">
        <v>0</v>
      </c>
      <c r="N46" s="19">
        <v>6</v>
      </c>
    </row>
    <row r="47" spans="1:14" ht="12.75" customHeight="1" x14ac:dyDescent="0.2">
      <c r="A47" s="18"/>
      <c r="B47" s="20">
        <v>43</v>
      </c>
      <c r="C47" s="6" t="s">
        <v>542</v>
      </c>
      <c r="D47" s="6" t="s">
        <v>543</v>
      </c>
      <c r="E47" s="4" t="s">
        <v>48</v>
      </c>
      <c r="F47" s="4">
        <v>0</v>
      </c>
      <c r="G47" s="5">
        <v>0</v>
      </c>
      <c r="H47" s="5">
        <v>0</v>
      </c>
      <c r="I47" s="5">
        <v>0</v>
      </c>
      <c r="J47" s="5">
        <v>2</v>
      </c>
      <c r="K47" s="5">
        <v>0</v>
      </c>
      <c r="L47" s="5">
        <v>3</v>
      </c>
      <c r="M47" s="5">
        <v>0</v>
      </c>
      <c r="N47" s="19">
        <v>5</v>
      </c>
    </row>
    <row r="48" spans="1:14" ht="12.75" customHeight="1" x14ac:dyDescent="0.2">
      <c r="A48" s="18"/>
      <c r="B48" s="20">
        <v>43</v>
      </c>
      <c r="C48" s="3" t="s">
        <v>266</v>
      </c>
      <c r="D48" s="3" t="s">
        <v>77</v>
      </c>
      <c r="E48" s="4" t="s">
        <v>120</v>
      </c>
      <c r="F48" s="3">
        <v>0</v>
      </c>
      <c r="G48" s="3">
        <v>0</v>
      </c>
      <c r="H48" s="3">
        <v>0</v>
      </c>
      <c r="I48" s="3">
        <v>0</v>
      </c>
      <c r="J48" s="3">
        <v>3</v>
      </c>
      <c r="K48" s="3">
        <v>0</v>
      </c>
      <c r="L48" s="3">
        <v>0</v>
      </c>
      <c r="M48" s="3">
        <v>2</v>
      </c>
      <c r="N48" s="19">
        <v>5</v>
      </c>
    </row>
    <row r="49" spans="1:14" ht="12.75" customHeight="1" x14ac:dyDescent="0.2">
      <c r="A49" s="18"/>
      <c r="B49" s="20">
        <v>43</v>
      </c>
      <c r="C49" s="16" t="s">
        <v>328</v>
      </c>
      <c r="D49" s="16" t="s">
        <v>119</v>
      </c>
      <c r="E49" s="4" t="s">
        <v>315</v>
      </c>
      <c r="F49" s="7">
        <v>0</v>
      </c>
      <c r="G49" s="7">
        <v>0</v>
      </c>
      <c r="H49" s="4">
        <v>0</v>
      </c>
      <c r="I49" s="4">
        <v>0</v>
      </c>
      <c r="J49" s="4">
        <v>0</v>
      </c>
      <c r="K49" s="4">
        <v>0</v>
      </c>
      <c r="L49" s="4">
        <v>3</v>
      </c>
      <c r="M49" s="4">
        <v>2</v>
      </c>
      <c r="N49" s="19">
        <v>5</v>
      </c>
    </row>
    <row r="50" spans="1:14" ht="12.75" customHeight="1" x14ac:dyDescent="0.2">
      <c r="B50" s="9">
        <v>43</v>
      </c>
      <c r="C50" s="16" t="s">
        <v>325</v>
      </c>
      <c r="D50" s="16" t="s">
        <v>108</v>
      </c>
      <c r="E50" s="4" t="s">
        <v>315</v>
      </c>
      <c r="F50" s="4">
        <v>0</v>
      </c>
      <c r="G50" s="4">
        <v>3</v>
      </c>
      <c r="H50" s="4">
        <v>1</v>
      </c>
      <c r="I50" s="4">
        <v>1</v>
      </c>
      <c r="J50" s="4">
        <v>0</v>
      </c>
      <c r="K50" s="4">
        <v>0</v>
      </c>
      <c r="L50" s="4">
        <v>0</v>
      </c>
      <c r="M50" s="4">
        <v>0</v>
      </c>
      <c r="N50" s="19">
        <v>5</v>
      </c>
    </row>
    <row r="51" spans="1:14" ht="12.75" customHeight="1" x14ac:dyDescent="0.2">
      <c r="B51" s="9">
        <v>47</v>
      </c>
      <c r="C51" s="3" t="s">
        <v>163</v>
      </c>
      <c r="D51" s="3" t="s">
        <v>94</v>
      </c>
      <c r="E51" s="4" t="s">
        <v>120</v>
      </c>
      <c r="F51" s="3">
        <v>1</v>
      </c>
      <c r="G51" s="3">
        <v>1</v>
      </c>
      <c r="H51" s="3">
        <v>0</v>
      </c>
      <c r="I51" s="3">
        <v>0</v>
      </c>
      <c r="J51" s="3">
        <v>0</v>
      </c>
      <c r="K51" s="3">
        <v>2</v>
      </c>
      <c r="L51" s="3">
        <v>0</v>
      </c>
      <c r="M51" s="3">
        <v>0</v>
      </c>
      <c r="N51" s="19">
        <v>4</v>
      </c>
    </row>
    <row r="52" spans="1:14" ht="12.75" customHeight="1" x14ac:dyDescent="0.2">
      <c r="B52" s="9">
        <v>47</v>
      </c>
      <c r="C52" s="3" t="s">
        <v>162</v>
      </c>
      <c r="D52" s="3" t="s">
        <v>26</v>
      </c>
      <c r="E52" s="4" t="s">
        <v>120</v>
      </c>
      <c r="F52" s="3">
        <v>0</v>
      </c>
      <c r="G52" s="3">
        <v>4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19">
        <v>4</v>
      </c>
    </row>
    <row r="53" spans="1:14" ht="12.75" customHeight="1" x14ac:dyDescent="0.2">
      <c r="B53" s="9">
        <v>49</v>
      </c>
      <c r="C53" s="6" t="s">
        <v>538</v>
      </c>
      <c r="D53" s="6" t="s">
        <v>539</v>
      </c>
      <c r="E53" s="4" t="s">
        <v>48</v>
      </c>
      <c r="F53" s="4">
        <v>0</v>
      </c>
      <c r="G53" s="5">
        <v>0</v>
      </c>
      <c r="H53" s="5">
        <v>0</v>
      </c>
      <c r="I53" s="5">
        <v>0</v>
      </c>
      <c r="J53" s="5">
        <v>1</v>
      </c>
      <c r="K53" s="5">
        <v>1</v>
      </c>
      <c r="L53" s="5">
        <v>1</v>
      </c>
      <c r="M53" s="5">
        <v>0</v>
      </c>
      <c r="N53" s="19">
        <v>3</v>
      </c>
    </row>
    <row r="54" spans="1:14" ht="12.75" customHeight="1" x14ac:dyDescent="0.2">
      <c r="B54" s="9">
        <v>49</v>
      </c>
      <c r="C54" s="3" t="s">
        <v>322</v>
      </c>
      <c r="D54" s="6" t="s">
        <v>323</v>
      </c>
      <c r="E54" s="4" t="s">
        <v>63</v>
      </c>
      <c r="F54" s="4">
        <v>0</v>
      </c>
      <c r="G54" s="4">
        <v>1</v>
      </c>
      <c r="H54" s="4">
        <v>0</v>
      </c>
      <c r="I54" s="4">
        <v>1</v>
      </c>
      <c r="J54" s="4">
        <v>0</v>
      </c>
      <c r="K54" s="4">
        <v>0</v>
      </c>
      <c r="L54" s="4">
        <v>1</v>
      </c>
      <c r="M54" s="4">
        <v>0</v>
      </c>
      <c r="N54" s="19">
        <v>3</v>
      </c>
    </row>
    <row r="55" spans="1:14" ht="12.75" customHeight="1" x14ac:dyDescent="0.2">
      <c r="B55" s="9">
        <v>51</v>
      </c>
      <c r="C55" s="16" t="s">
        <v>586</v>
      </c>
      <c r="D55" s="16" t="s">
        <v>585</v>
      </c>
      <c r="E55" s="4" t="s">
        <v>120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2</v>
      </c>
      <c r="L55" s="4">
        <v>0</v>
      </c>
      <c r="M55" s="4">
        <v>0</v>
      </c>
      <c r="N55" s="19">
        <v>2</v>
      </c>
    </row>
    <row r="56" spans="1:14" ht="12.75" customHeight="1" x14ac:dyDescent="0.2">
      <c r="B56" s="9">
        <v>51</v>
      </c>
      <c r="C56" s="6" t="s">
        <v>221</v>
      </c>
      <c r="D56" s="6" t="s">
        <v>26</v>
      </c>
      <c r="E56" s="4" t="s">
        <v>63</v>
      </c>
      <c r="F56" s="4">
        <v>2</v>
      </c>
      <c r="G56" s="4">
        <v>0</v>
      </c>
      <c r="H56" s="5">
        <v>0</v>
      </c>
      <c r="I56" s="5">
        <v>0</v>
      </c>
      <c r="J56" s="5">
        <v>0</v>
      </c>
      <c r="K56" s="4">
        <v>0</v>
      </c>
      <c r="L56" s="5">
        <v>0</v>
      </c>
      <c r="M56" s="4">
        <v>0</v>
      </c>
      <c r="N56" s="19">
        <v>2</v>
      </c>
    </row>
    <row r="57" spans="1:14" ht="12.75" customHeight="1" x14ac:dyDescent="0.2">
      <c r="B57" s="9">
        <v>53</v>
      </c>
      <c r="C57" s="3" t="s">
        <v>390</v>
      </c>
      <c r="D57" s="3" t="s">
        <v>119</v>
      </c>
      <c r="E57" s="4" t="s">
        <v>48</v>
      </c>
      <c r="F57" s="3">
        <v>0</v>
      </c>
      <c r="G57" s="5">
        <v>0</v>
      </c>
      <c r="H57" s="4">
        <v>0</v>
      </c>
      <c r="I57" s="4">
        <v>1</v>
      </c>
      <c r="J57" s="4">
        <v>0</v>
      </c>
      <c r="K57" s="5">
        <v>0</v>
      </c>
      <c r="L57" s="4">
        <v>0</v>
      </c>
      <c r="M57" s="5">
        <v>0</v>
      </c>
      <c r="N57" s="19">
        <v>1</v>
      </c>
    </row>
    <row r="58" spans="1:14" ht="12.75" customHeight="1" x14ac:dyDescent="0.2">
      <c r="B58" s="9">
        <v>53</v>
      </c>
      <c r="C58" s="4" t="s">
        <v>46</v>
      </c>
      <c r="D58" s="4" t="s">
        <v>64</v>
      </c>
      <c r="E58" s="4" t="s">
        <v>48</v>
      </c>
      <c r="F58" s="4">
        <v>0</v>
      </c>
      <c r="G58" s="5">
        <v>0</v>
      </c>
      <c r="H58" s="4">
        <v>0</v>
      </c>
      <c r="I58" s="4">
        <v>1</v>
      </c>
      <c r="J58" s="4">
        <v>0</v>
      </c>
      <c r="K58" s="5">
        <v>0</v>
      </c>
      <c r="L58" s="4">
        <v>0</v>
      </c>
      <c r="M58" s="5">
        <v>0</v>
      </c>
      <c r="N58" s="19">
        <v>1</v>
      </c>
    </row>
    <row r="59" spans="1:14" ht="12.75" customHeight="1" x14ac:dyDescent="0.2">
      <c r="B59" s="9">
        <v>53</v>
      </c>
      <c r="C59" s="4" t="s">
        <v>72</v>
      </c>
      <c r="D59" s="4" t="s">
        <v>73</v>
      </c>
      <c r="E59" s="4" t="s">
        <v>48</v>
      </c>
      <c r="F59" s="4">
        <v>0</v>
      </c>
      <c r="G59" s="5">
        <v>0</v>
      </c>
      <c r="H59" s="4">
        <v>0</v>
      </c>
      <c r="I59" s="4">
        <v>0</v>
      </c>
      <c r="J59" s="5">
        <v>0</v>
      </c>
      <c r="K59" s="5">
        <v>1</v>
      </c>
      <c r="L59" s="5">
        <v>0</v>
      </c>
      <c r="M59" s="5">
        <v>0</v>
      </c>
      <c r="N59" s="19">
        <v>1</v>
      </c>
    </row>
    <row r="60" spans="1:14" ht="12.75" customHeight="1" x14ac:dyDescent="0.2">
      <c r="B60" s="9">
        <v>53</v>
      </c>
      <c r="C60" s="16" t="s">
        <v>456</v>
      </c>
      <c r="D60" s="16" t="s">
        <v>458</v>
      </c>
      <c r="E60" s="4" t="s">
        <v>120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19">
        <v>1</v>
      </c>
    </row>
    <row r="61" spans="1:14" ht="12.75" x14ac:dyDescent="0.2">
      <c r="B61" s="9">
        <v>53</v>
      </c>
      <c r="C61" s="3" t="s">
        <v>587</v>
      </c>
      <c r="D61" s="6" t="s">
        <v>588</v>
      </c>
      <c r="E61" s="4" t="s">
        <v>63</v>
      </c>
      <c r="F61" s="4">
        <v>0</v>
      </c>
      <c r="G61" s="4">
        <v>0</v>
      </c>
      <c r="H61" s="5">
        <v>0</v>
      </c>
      <c r="I61" s="5">
        <v>0</v>
      </c>
      <c r="J61" s="5">
        <v>0</v>
      </c>
      <c r="K61" s="4">
        <v>1</v>
      </c>
      <c r="L61" s="5">
        <v>0</v>
      </c>
      <c r="M61" s="4">
        <v>0</v>
      </c>
      <c r="N61" s="19">
        <v>1</v>
      </c>
    </row>
  </sheetData>
  <protectedRanges>
    <protectedRange sqref="C29:D32" name="Oblast2"/>
    <protectedRange sqref="C59:D59" name="Oblast2_2"/>
    <protectedRange sqref="C46:D47 C54:D54" name="Oblast2_1"/>
  </protectedRanges>
  <sortState ref="C5:N69">
    <sortCondition descending="1" ref="N69"/>
  </sortState>
  <mergeCells count="6">
    <mergeCell ref="B1:O1"/>
    <mergeCell ref="F3:N3"/>
    <mergeCell ref="B3:B4"/>
    <mergeCell ref="C3:C4"/>
    <mergeCell ref="D3:D4"/>
    <mergeCell ref="E3:E4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9"/>
  <sheetViews>
    <sheetView zoomScaleNormal="100" workbookViewId="0">
      <selection activeCell="A76" activeCellId="3" sqref="A5:L27 A32:L48 A54:L69 A76:L85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0" customWidth="1"/>
    <col min="19" max="23" width="5" style="2" customWidth="1"/>
    <col min="24" max="16384" width="9.140625" style="2"/>
  </cols>
  <sheetData>
    <row r="1" spans="1:12" ht="18.75" thickBot="1" x14ac:dyDescent="0.3">
      <c r="A1" s="1"/>
      <c r="B1" s="21" t="s">
        <v>215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>
      <c r="A2" s="23" t="s">
        <v>41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 ht="12" customHeight="1" x14ac:dyDescent="0.2">
      <c r="A3" s="343" t="s">
        <v>28</v>
      </c>
      <c r="B3" s="343" t="s">
        <v>29</v>
      </c>
      <c r="C3" s="345" t="s">
        <v>3</v>
      </c>
      <c r="D3" s="347" t="s">
        <v>0</v>
      </c>
      <c r="E3" s="348"/>
      <c r="F3" s="348"/>
      <c r="G3" s="348"/>
      <c r="H3" s="348"/>
      <c r="I3" s="348"/>
      <c r="J3" s="348"/>
      <c r="K3" s="348"/>
      <c r="L3" s="349"/>
    </row>
    <row r="4" spans="1:12" x14ac:dyDescent="0.2">
      <c r="A4" s="344"/>
      <c r="B4" s="344"/>
      <c r="C4" s="346"/>
      <c r="D4" s="46" t="s">
        <v>49</v>
      </c>
      <c r="E4" s="47" t="s">
        <v>50</v>
      </c>
      <c r="F4" s="46" t="s">
        <v>51</v>
      </c>
      <c r="G4" s="46" t="s">
        <v>52</v>
      </c>
      <c r="H4" s="46" t="s">
        <v>53</v>
      </c>
      <c r="I4" s="46" t="s">
        <v>54</v>
      </c>
      <c r="J4" s="46" t="s">
        <v>103</v>
      </c>
      <c r="K4" s="46" t="s">
        <v>104</v>
      </c>
      <c r="L4" s="48" t="s">
        <v>24</v>
      </c>
    </row>
    <row r="5" spans="1:12" x14ac:dyDescent="0.2">
      <c r="A5" s="6" t="s">
        <v>99</v>
      </c>
      <c r="B5" s="6" t="s">
        <v>100</v>
      </c>
      <c r="C5" s="4" t="s">
        <v>48</v>
      </c>
      <c r="D5" s="4">
        <v>0</v>
      </c>
      <c r="E5" s="5">
        <v>2</v>
      </c>
      <c r="F5" s="4">
        <v>0</v>
      </c>
      <c r="G5" s="4">
        <v>9</v>
      </c>
      <c r="H5" s="4">
        <v>4</v>
      </c>
      <c r="I5" s="5">
        <v>1</v>
      </c>
      <c r="J5" s="4">
        <v>5</v>
      </c>
      <c r="K5" s="5">
        <v>0</v>
      </c>
      <c r="L5" s="19">
        <f t="shared" ref="L5:L23" si="0">SUM(D5:K5)</f>
        <v>21</v>
      </c>
    </row>
    <row r="6" spans="1:12" x14ac:dyDescent="0.2">
      <c r="A6" s="4" t="s">
        <v>174</v>
      </c>
      <c r="B6" s="4" t="s">
        <v>175</v>
      </c>
      <c r="C6" s="4" t="s">
        <v>48</v>
      </c>
      <c r="D6" s="4">
        <v>0</v>
      </c>
      <c r="E6" s="5">
        <v>0</v>
      </c>
      <c r="F6" s="4">
        <v>0</v>
      </c>
      <c r="G6" s="4">
        <v>5</v>
      </c>
      <c r="H6" s="5">
        <v>8</v>
      </c>
      <c r="I6" s="5">
        <v>12</v>
      </c>
      <c r="J6" s="5">
        <v>2</v>
      </c>
      <c r="K6" s="5">
        <v>2</v>
      </c>
      <c r="L6" s="19">
        <f t="shared" si="0"/>
        <v>29</v>
      </c>
    </row>
    <row r="7" spans="1:12" x14ac:dyDescent="0.2">
      <c r="A7" s="4" t="s">
        <v>455</v>
      </c>
      <c r="B7" s="4" t="s">
        <v>318</v>
      </c>
      <c r="C7" s="4" t="s">
        <v>48</v>
      </c>
      <c r="D7" s="4">
        <v>0</v>
      </c>
      <c r="E7" s="5">
        <v>5</v>
      </c>
      <c r="F7" s="5">
        <v>5</v>
      </c>
      <c r="G7" s="5">
        <v>3</v>
      </c>
      <c r="H7" s="5">
        <v>6</v>
      </c>
      <c r="I7" s="5">
        <v>3</v>
      </c>
      <c r="J7" s="5">
        <v>0</v>
      </c>
      <c r="K7" s="5">
        <v>0</v>
      </c>
      <c r="L7" s="19">
        <f t="shared" si="0"/>
        <v>22</v>
      </c>
    </row>
    <row r="8" spans="1:12" x14ac:dyDescent="0.2">
      <c r="A8" s="4" t="s">
        <v>95</v>
      </c>
      <c r="B8" s="4" t="s">
        <v>64</v>
      </c>
      <c r="C8" s="4" t="s">
        <v>48</v>
      </c>
      <c r="D8" s="4">
        <v>0</v>
      </c>
      <c r="E8" s="5">
        <v>9</v>
      </c>
      <c r="F8" s="4">
        <v>16</v>
      </c>
      <c r="G8" s="4">
        <v>10</v>
      </c>
      <c r="H8" s="5">
        <v>5</v>
      </c>
      <c r="I8" s="5">
        <v>7</v>
      </c>
      <c r="J8" s="5">
        <v>0</v>
      </c>
      <c r="K8" s="5">
        <v>0</v>
      </c>
      <c r="L8" s="19">
        <f t="shared" si="0"/>
        <v>47</v>
      </c>
    </row>
    <row r="9" spans="1:12" x14ac:dyDescent="0.2">
      <c r="A9" s="4" t="s">
        <v>216</v>
      </c>
      <c r="B9" s="4" t="s">
        <v>217</v>
      </c>
      <c r="C9" s="4" t="s">
        <v>48</v>
      </c>
      <c r="D9" s="4">
        <v>1</v>
      </c>
      <c r="E9" s="5">
        <v>2</v>
      </c>
      <c r="F9" s="5">
        <v>5</v>
      </c>
      <c r="G9" s="5">
        <v>0</v>
      </c>
      <c r="H9" s="5">
        <v>3</v>
      </c>
      <c r="I9" s="5">
        <v>2</v>
      </c>
      <c r="J9" s="5">
        <v>2</v>
      </c>
      <c r="K9" s="5">
        <v>13</v>
      </c>
      <c r="L9" s="19">
        <f t="shared" si="0"/>
        <v>28</v>
      </c>
    </row>
    <row r="10" spans="1:12" x14ac:dyDescent="0.2">
      <c r="A10" s="3" t="s">
        <v>390</v>
      </c>
      <c r="B10" s="3" t="s">
        <v>119</v>
      </c>
      <c r="C10" s="4" t="s">
        <v>48</v>
      </c>
      <c r="D10" s="3">
        <v>0</v>
      </c>
      <c r="E10" s="5">
        <v>0</v>
      </c>
      <c r="F10" s="4">
        <v>0</v>
      </c>
      <c r="G10" s="4">
        <v>1</v>
      </c>
      <c r="H10" s="4">
        <v>0</v>
      </c>
      <c r="I10" s="5">
        <v>0</v>
      </c>
      <c r="J10" s="4">
        <v>0</v>
      </c>
      <c r="K10" s="5">
        <v>0</v>
      </c>
      <c r="L10" s="19">
        <f t="shared" si="0"/>
        <v>1</v>
      </c>
    </row>
    <row r="11" spans="1:12" x14ac:dyDescent="0.2">
      <c r="A11" s="4" t="s">
        <v>157</v>
      </c>
      <c r="B11" s="4" t="s">
        <v>158</v>
      </c>
      <c r="C11" s="4" t="s">
        <v>48</v>
      </c>
      <c r="D11" s="4">
        <v>2</v>
      </c>
      <c r="E11" s="5">
        <v>8</v>
      </c>
      <c r="F11" s="5">
        <v>1</v>
      </c>
      <c r="G11" s="5">
        <v>5</v>
      </c>
      <c r="H11" s="5">
        <v>2</v>
      </c>
      <c r="I11" s="5">
        <v>2</v>
      </c>
      <c r="J11" s="5">
        <v>2</v>
      </c>
      <c r="K11" s="5">
        <v>3</v>
      </c>
      <c r="L11" s="19">
        <f t="shared" si="0"/>
        <v>25</v>
      </c>
    </row>
    <row r="12" spans="1:12" x14ac:dyDescent="0.2">
      <c r="A12" s="4" t="s">
        <v>130</v>
      </c>
      <c r="B12" s="4" t="s">
        <v>89</v>
      </c>
      <c r="C12" s="4" t="s">
        <v>48</v>
      </c>
      <c r="D12" s="4">
        <v>0</v>
      </c>
      <c r="E12" s="5">
        <v>0</v>
      </c>
      <c r="F12" s="5">
        <v>4</v>
      </c>
      <c r="G12" s="5">
        <v>0</v>
      </c>
      <c r="H12" s="5">
        <v>1</v>
      </c>
      <c r="I12" s="5">
        <v>5</v>
      </c>
      <c r="J12" s="5">
        <v>3</v>
      </c>
      <c r="K12" s="5">
        <v>4</v>
      </c>
      <c r="L12" s="19">
        <f t="shared" si="0"/>
        <v>17</v>
      </c>
    </row>
    <row r="13" spans="1:12" x14ac:dyDescent="0.2">
      <c r="A13" s="4" t="s">
        <v>451</v>
      </c>
      <c r="B13" s="4" t="s">
        <v>452</v>
      </c>
      <c r="C13" s="4" t="s">
        <v>48</v>
      </c>
      <c r="D13" s="5">
        <v>0</v>
      </c>
      <c r="E13" s="5">
        <v>0</v>
      </c>
      <c r="F13" s="4">
        <v>0</v>
      </c>
      <c r="G13" s="4">
        <v>1</v>
      </c>
      <c r="H13" s="5">
        <v>1</v>
      </c>
      <c r="I13" s="5">
        <v>0</v>
      </c>
      <c r="J13" s="5">
        <v>1</v>
      </c>
      <c r="K13" s="5">
        <v>9</v>
      </c>
      <c r="L13" s="19">
        <f t="shared" si="0"/>
        <v>12</v>
      </c>
    </row>
    <row r="14" spans="1:12" x14ac:dyDescent="0.2">
      <c r="A14" s="6" t="s">
        <v>65</v>
      </c>
      <c r="B14" s="6" t="s">
        <v>40</v>
      </c>
      <c r="C14" s="4" t="s">
        <v>48</v>
      </c>
      <c r="D14" s="4">
        <v>0</v>
      </c>
      <c r="E14" s="5">
        <v>0</v>
      </c>
      <c r="F14" s="4">
        <v>0</v>
      </c>
      <c r="G14" s="4">
        <v>0</v>
      </c>
      <c r="H14" s="4">
        <v>6</v>
      </c>
      <c r="I14" s="5">
        <v>4</v>
      </c>
      <c r="J14" s="4">
        <v>0</v>
      </c>
      <c r="K14" s="5">
        <v>2</v>
      </c>
      <c r="L14" s="19">
        <f t="shared" si="0"/>
        <v>12</v>
      </c>
    </row>
    <row r="15" spans="1:12" x14ac:dyDescent="0.2">
      <c r="A15" s="4" t="s">
        <v>219</v>
      </c>
      <c r="B15" s="4" t="s">
        <v>40</v>
      </c>
      <c r="C15" s="4" t="s">
        <v>48</v>
      </c>
      <c r="D15" s="4">
        <v>4</v>
      </c>
      <c r="E15" s="5">
        <v>5</v>
      </c>
      <c r="F15" s="4">
        <v>6</v>
      </c>
      <c r="G15" s="4">
        <v>0</v>
      </c>
      <c r="H15" s="5">
        <v>0</v>
      </c>
      <c r="I15" s="5">
        <v>5</v>
      </c>
      <c r="J15" s="5">
        <v>0</v>
      </c>
      <c r="K15" s="5">
        <v>0</v>
      </c>
      <c r="L15" s="19">
        <f t="shared" si="0"/>
        <v>20</v>
      </c>
    </row>
    <row r="16" spans="1:12" x14ac:dyDescent="0.2">
      <c r="A16" s="4" t="s">
        <v>96</v>
      </c>
      <c r="B16" s="4" t="s">
        <v>97</v>
      </c>
      <c r="C16" s="4" t="s">
        <v>48</v>
      </c>
      <c r="D16" s="4">
        <v>1</v>
      </c>
      <c r="E16" s="5">
        <v>0</v>
      </c>
      <c r="F16" s="4">
        <v>3</v>
      </c>
      <c r="G16" s="4">
        <v>1</v>
      </c>
      <c r="H16" s="4">
        <v>0</v>
      </c>
      <c r="I16" s="5">
        <v>1</v>
      </c>
      <c r="J16" s="4">
        <v>0</v>
      </c>
      <c r="K16" s="5">
        <v>0</v>
      </c>
      <c r="L16" s="19">
        <f t="shared" si="0"/>
        <v>6</v>
      </c>
    </row>
    <row r="17" spans="1:18" x14ac:dyDescent="0.2">
      <c r="A17" s="6" t="s">
        <v>93</v>
      </c>
      <c r="B17" s="6" t="s">
        <v>94</v>
      </c>
      <c r="C17" s="4" t="s">
        <v>48</v>
      </c>
      <c r="D17" s="163">
        <v>8</v>
      </c>
      <c r="E17" s="5">
        <v>8</v>
      </c>
      <c r="F17" s="4">
        <v>7</v>
      </c>
      <c r="G17" s="4">
        <v>0</v>
      </c>
      <c r="H17" s="4">
        <v>2</v>
      </c>
      <c r="I17" s="5">
        <v>4</v>
      </c>
      <c r="J17" s="4">
        <v>2</v>
      </c>
      <c r="K17" s="5">
        <v>0</v>
      </c>
      <c r="L17" s="19">
        <f t="shared" si="0"/>
        <v>31</v>
      </c>
    </row>
    <row r="18" spans="1:18" x14ac:dyDescent="0.2">
      <c r="A18" s="4" t="s">
        <v>46</v>
      </c>
      <c r="B18" s="4" t="s">
        <v>64</v>
      </c>
      <c r="C18" s="4" t="s">
        <v>48</v>
      </c>
      <c r="D18" s="4">
        <v>0</v>
      </c>
      <c r="E18" s="5">
        <v>0</v>
      </c>
      <c r="F18" s="4">
        <v>0</v>
      </c>
      <c r="G18" s="4">
        <v>1</v>
      </c>
      <c r="H18" s="4">
        <v>0</v>
      </c>
      <c r="I18" s="5">
        <v>0</v>
      </c>
      <c r="J18" s="4">
        <v>0</v>
      </c>
      <c r="K18" s="5">
        <v>0</v>
      </c>
      <c r="L18" s="19">
        <f t="shared" si="0"/>
        <v>1</v>
      </c>
    </row>
    <row r="19" spans="1:18" x14ac:dyDescent="0.2">
      <c r="A19" s="6" t="s">
        <v>82</v>
      </c>
      <c r="B19" s="6" t="s">
        <v>26</v>
      </c>
      <c r="C19" s="4" t="s">
        <v>48</v>
      </c>
      <c r="D19" s="163">
        <v>7</v>
      </c>
      <c r="E19" s="5">
        <v>3</v>
      </c>
      <c r="F19" s="4">
        <v>5</v>
      </c>
      <c r="G19" s="4">
        <v>7</v>
      </c>
      <c r="H19" s="5">
        <v>1</v>
      </c>
      <c r="I19" s="5">
        <v>4</v>
      </c>
      <c r="J19" s="5">
        <v>0</v>
      </c>
      <c r="K19" s="5">
        <v>0</v>
      </c>
      <c r="L19" s="19">
        <f t="shared" si="0"/>
        <v>27</v>
      </c>
    </row>
    <row r="20" spans="1:18" x14ac:dyDescent="0.2">
      <c r="A20" s="4" t="s">
        <v>72</v>
      </c>
      <c r="B20" s="4" t="s">
        <v>73</v>
      </c>
      <c r="C20" s="4" t="s">
        <v>48</v>
      </c>
      <c r="D20" s="4">
        <v>0</v>
      </c>
      <c r="E20" s="5">
        <v>0</v>
      </c>
      <c r="F20" s="4">
        <v>0</v>
      </c>
      <c r="G20" s="4">
        <v>0</v>
      </c>
      <c r="H20" s="5">
        <v>0</v>
      </c>
      <c r="I20" s="5">
        <v>1</v>
      </c>
      <c r="J20" s="5">
        <v>0</v>
      </c>
      <c r="K20" s="5">
        <v>0</v>
      </c>
      <c r="L20" s="19">
        <f t="shared" si="0"/>
        <v>1</v>
      </c>
    </row>
    <row r="21" spans="1:18" x14ac:dyDescent="0.2">
      <c r="A21" s="4" t="s">
        <v>74</v>
      </c>
      <c r="B21" s="4" t="s">
        <v>75</v>
      </c>
      <c r="C21" s="4" t="s">
        <v>48</v>
      </c>
      <c r="D21" s="4">
        <v>10</v>
      </c>
      <c r="E21" s="5">
        <v>6</v>
      </c>
      <c r="F21" s="4">
        <v>8</v>
      </c>
      <c r="G21" s="4">
        <v>0</v>
      </c>
      <c r="H21" s="5">
        <v>7</v>
      </c>
      <c r="I21" s="5">
        <v>6</v>
      </c>
      <c r="J21" s="5">
        <v>4</v>
      </c>
      <c r="K21" s="5">
        <v>1</v>
      </c>
      <c r="L21" s="19">
        <f t="shared" si="0"/>
        <v>42</v>
      </c>
    </row>
    <row r="22" spans="1:18" x14ac:dyDescent="0.2">
      <c r="A22" s="6" t="s">
        <v>45</v>
      </c>
      <c r="B22" s="6" t="s">
        <v>47</v>
      </c>
      <c r="C22" s="4" t="s">
        <v>48</v>
      </c>
      <c r="D22" s="7">
        <v>22</v>
      </c>
      <c r="E22" s="5">
        <v>38</v>
      </c>
      <c r="F22" s="4">
        <v>0</v>
      </c>
      <c r="G22" s="4">
        <v>16</v>
      </c>
      <c r="H22" s="4">
        <v>33</v>
      </c>
      <c r="I22" s="5">
        <v>15</v>
      </c>
      <c r="J22" s="4">
        <v>16</v>
      </c>
      <c r="K22" s="5">
        <v>15</v>
      </c>
      <c r="L22" s="19">
        <f t="shared" si="0"/>
        <v>155</v>
      </c>
    </row>
    <row r="23" spans="1:18" x14ac:dyDescent="0.2">
      <c r="A23" s="6" t="s">
        <v>109</v>
      </c>
      <c r="B23" s="6" t="s">
        <v>98</v>
      </c>
      <c r="C23" s="4" t="s">
        <v>48</v>
      </c>
      <c r="D23" s="4">
        <v>4</v>
      </c>
      <c r="E23" s="5">
        <v>0</v>
      </c>
      <c r="F23" s="4">
        <v>12</v>
      </c>
      <c r="G23" s="4">
        <v>9</v>
      </c>
      <c r="H23" s="5">
        <v>0</v>
      </c>
      <c r="I23" s="5">
        <v>6</v>
      </c>
      <c r="J23" s="5">
        <v>12</v>
      </c>
      <c r="K23" s="5">
        <v>17</v>
      </c>
      <c r="L23" s="19">
        <f t="shared" si="0"/>
        <v>60</v>
      </c>
    </row>
    <row r="24" spans="1:18" x14ac:dyDescent="0.2">
      <c r="A24" s="6" t="s">
        <v>538</v>
      </c>
      <c r="B24" s="6" t="s">
        <v>539</v>
      </c>
      <c r="C24" s="4" t="s">
        <v>48</v>
      </c>
      <c r="D24" s="4">
        <v>0</v>
      </c>
      <c r="E24" s="5">
        <v>0</v>
      </c>
      <c r="F24" s="5">
        <v>0</v>
      </c>
      <c r="G24" s="5">
        <v>0</v>
      </c>
      <c r="H24" s="5">
        <v>1</v>
      </c>
      <c r="I24" s="5">
        <v>1</v>
      </c>
      <c r="J24" s="5">
        <v>1</v>
      </c>
      <c r="K24" s="5">
        <v>0</v>
      </c>
      <c r="L24" s="19">
        <f t="shared" ref="L24" si="1">SUM(D24:K24)</f>
        <v>3</v>
      </c>
    </row>
    <row r="25" spans="1:18" x14ac:dyDescent="0.2">
      <c r="A25" s="6" t="s">
        <v>540</v>
      </c>
      <c r="B25" s="6" t="s">
        <v>539</v>
      </c>
      <c r="C25" s="4" t="s">
        <v>48</v>
      </c>
      <c r="D25" s="4">
        <v>0</v>
      </c>
      <c r="E25" s="5">
        <v>0</v>
      </c>
      <c r="F25" s="5">
        <v>0</v>
      </c>
      <c r="G25" s="5">
        <v>0</v>
      </c>
      <c r="H25" s="5">
        <v>1</v>
      </c>
      <c r="I25" s="5">
        <v>0</v>
      </c>
      <c r="J25" s="5">
        <v>4</v>
      </c>
      <c r="K25" s="5">
        <v>4</v>
      </c>
      <c r="L25" s="19">
        <f t="shared" ref="L25" si="2">SUM(D25:K25)</f>
        <v>9</v>
      </c>
    </row>
    <row r="26" spans="1:18" x14ac:dyDescent="0.2">
      <c r="A26" s="6" t="s">
        <v>541</v>
      </c>
      <c r="B26" s="6" t="s">
        <v>102</v>
      </c>
      <c r="C26" s="4" t="s">
        <v>48</v>
      </c>
      <c r="D26" s="4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19">
        <f t="shared" ref="L26:L27" si="3">SUM(D26:K26)</f>
        <v>0</v>
      </c>
    </row>
    <row r="27" spans="1:18" x14ac:dyDescent="0.2">
      <c r="A27" s="6" t="s">
        <v>542</v>
      </c>
      <c r="B27" s="6" t="s">
        <v>543</v>
      </c>
      <c r="C27" s="4" t="s">
        <v>48</v>
      </c>
      <c r="D27" s="4">
        <v>0</v>
      </c>
      <c r="E27" s="5">
        <v>0</v>
      </c>
      <c r="F27" s="5">
        <v>0</v>
      </c>
      <c r="G27" s="5">
        <v>0</v>
      </c>
      <c r="H27" s="5">
        <v>2</v>
      </c>
      <c r="I27" s="5">
        <v>0</v>
      </c>
      <c r="J27" s="5">
        <v>3</v>
      </c>
      <c r="K27" s="5">
        <v>0</v>
      </c>
      <c r="L27" s="19">
        <f t="shared" si="3"/>
        <v>5</v>
      </c>
    </row>
    <row r="28" spans="1:18" ht="13.5" thickBot="1" x14ac:dyDescent="0.25"/>
    <row r="29" spans="1:18" ht="13.5" thickBot="1" x14ac:dyDescent="0.25">
      <c r="A29" s="12" t="s">
        <v>55</v>
      </c>
      <c r="B29" s="13"/>
      <c r="C29" s="1"/>
      <c r="D29" s="1"/>
      <c r="E29" s="1"/>
      <c r="F29" s="1"/>
      <c r="G29" s="1"/>
      <c r="H29" s="1"/>
      <c r="I29" s="1"/>
      <c r="J29" s="1"/>
      <c r="K29" s="1"/>
      <c r="N29" s="66"/>
      <c r="O29" s="66"/>
      <c r="P29" s="66"/>
      <c r="Q29" s="68"/>
      <c r="R29" s="10"/>
    </row>
    <row r="30" spans="1:18" ht="12" customHeight="1" x14ac:dyDescent="0.2">
      <c r="A30" s="636" t="s">
        <v>28</v>
      </c>
      <c r="B30" s="638" t="s">
        <v>29</v>
      </c>
      <c r="C30" s="640" t="s">
        <v>3</v>
      </c>
      <c r="D30" s="633" t="s">
        <v>0</v>
      </c>
      <c r="E30" s="634"/>
      <c r="F30" s="634"/>
      <c r="G30" s="634"/>
      <c r="H30" s="634"/>
      <c r="I30" s="634"/>
      <c r="J30" s="634"/>
      <c r="K30" s="634"/>
      <c r="L30" s="635"/>
      <c r="N30" s="66"/>
      <c r="O30" s="66"/>
      <c r="P30" s="66"/>
      <c r="Q30" s="68"/>
      <c r="R30" s="10"/>
    </row>
    <row r="31" spans="1:18" x14ac:dyDescent="0.2">
      <c r="A31" s="637"/>
      <c r="B31" s="639"/>
      <c r="C31" s="641"/>
      <c r="D31" s="46" t="s">
        <v>49</v>
      </c>
      <c r="E31" s="47" t="s">
        <v>50</v>
      </c>
      <c r="F31" s="46" t="s">
        <v>51</v>
      </c>
      <c r="G31" s="46" t="s">
        <v>52</v>
      </c>
      <c r="H31" s="46" t="s">
        <v>53</v>
      </c>
      <c r="I31" s="46" t="s">
        <v>54</v>
      </c>
      <c r="J31" s="46" t="s">
        <v>103</v>
      </c>
      <c r="K31" s="46" t="s">
        <v>104</v>
      </c>
      <c r="L31" s="48" t="s">
        <v>24</v>
      </c>
      <c r="N31" s="69"/>
      <c r="O31" s="69"/>
      <c r="P31" s="66"/>
      <c r="Q31" s="66"/>
      <c r="R31" s="10"/>
    </row>
    <row r="32" spans="1:18" x14ac:dyDescent="0.2">
      <c r="A32" s="16" t="s">
        <v>456</v>
      </c>
      <c r="B32" s="16" t="s">
        <v>458</v>
      </c>
      <c r="C32" s="4" t="s">
        <v>120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1</v>
      </c>
      <c r="K32" s="4">
        <v>0</v>
      </c>
      <c r="L32" s="19">
        <f t="shared" ref="L32:L48" si="4">SUM(C32:K32)</f>
        <v>1</v>
      </c>
      <c r="N32" s="10"/>
      <c r="P32" s="66"/>
      <c r="Q32" s="66"/>
      <c r="R32" s="10"/>
    </row>
    <row r="33" spans="1:18" x14ac:dyDescent="0.2">
      <c r="A33" s="16" t="s">
        <v>459</v>
      </c>
      <c r="B33" s="16" t="s">
        <v>366</v>
      </c>
      <c r="C33" s="4" t="s">
        <v>120</v>
      </c>
      <c r="D33" s="4">
        <v>1</v>
      </c>
      <c r="E33" s="4">
        <v>0</v>
      </c>
      <c r="F33" s="4">
        <v>3</v>
      </c>
      <c r="G33" s="4">
        <v>5</v>
      </c>
      <c r="H33" s="4">
        <v>3</v>
      </c>
      <c r="I33" s="4">
        <v>3</v>
      </c>
      <c r="J33" s="4">
        <v>0</v>
      </c>
      <c r="K33" s="4">
        <v>2</v>
      </c>
      <c r="L33" s="19">
        <f t="shared" si="4"/>
        <v>17</v>
      </c>
      <c r="P33" s="10"/>
      <c r="Q33" s="10"/>
      <c r="R33" s="10"/>
    </row>
    <row r="34" spans="1:18" x14ac:dyDescent="0.2">
      <c r="A34" s="16" t="s">
        <v>457</v>
      </c>
      <c r="B34" s="16" t="s">
        <v>26</v>
      </c>
      <c r="C34" s="4" t="s">
        <v>120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19">
        <f t="shared" si="4"/>
        <v>0</v>
      </c>
      <c r="N34" s="70"/>
      <c r="O34" s="70"/>
      <c r="P34" s="10"/>
      <c r="Q34" s="10"/>
      <c r="R34" s="10"/>
    </row>
    <row r="35" spans="1:18" x14ac:dyDescent="0.2">
      <c r="A35" s="16" t="s">
        <v>160</v>
      </c>
      <c r="B35" s="16" t="s">
        <v>161</v>
      </c>
      <c r="C35" s="4" t="s">
        <v>120</v>
      </c>
      <c r="D35" s="7">
        <v>4</v>
      </c>
      <c r="E35" s="7">
        <v>2</v>
      </c>
      <c r="F35" s="4">
        <v>0</v>
      </c>
      <c r="G35" s="4">
        <v>0</v>
      </c>
      <c r="H35" s="4">
        <v>0</v>
      </c>
      <c r="I35" s="4">
        <v>6</v>
      </c>
      <c r="J35" s="4">
        <v>2</v>
      </c>
      <c r="K35" s="4">
        <v>5</v>
      </c>
      <c r="L35" s="19">
        <f t="shared" si="4"/>
        <v>19</v>
      </c>
    </row>
    <row r="36" spans="1:18" x14ac:dyDescent="0.2">
      <c r="A36" s="16" t="s">
        <v>159</v>
      </c>
      <c r="B36" s="16" t="s">
        <v>40</v>
      </c>
      <c r="C36" s="4" t="s">
        <v>120</v>
      </c>
      <c r="D36" s="7">
        <v>0</v>
      </c>
      <c r="E36" s="7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19">
        <f t="shared" si="4"/>
        <v>0</v>
      </c>
      <c r="N36" s="10"/>
      <c r="O36" s="10"/>
    </row>
    <row r="37" spans="1:18" x14ac:dyDescent="0.2">
      <c r="A37" s="16" t="s">
        <v>60</v>
      </c>
      <c r="B37" s="16" t="s">
        <v>26</v>
      </c>
      <c r="C37" s="4" t="s">
        <v>120</v>
      </c>
      <c r="D37" s="4">
        <v>12</v>
      </c>
      <c r="E37" s="4">
        <v>7</v>
      </c>
      <c r="F37" s="4">
        <v>20</v>
      </c>
      <c r="G37" s="4">
        <v>15</v>
      </c>
      <c r="H37" s="4">
        <v>0</v>
      </c>
      <c r="I37" s="4">
        <v>19</v>
      </c>
      <c r="J37" s="4">
        <v>6</v>
      </c>
      <c r="K37" s="4">
        <v>25</v>
      </c>
      <c r="L37" s="19">
        <f t="shared" si="4"/>
        <v>104</v>
      </c>
      <c r="N37" s="10"/>
      <c r="O37" s="10"/>
    </row>
    <row r="38" spans="1:18" x14ac:dyDescent="0.2">
      <c r="A38" s="16" t="s">
        <v>133</v>
      </c>
      <c r="B38" s="16" t="s">
        <v>175</v>
      </c>
      <c r="C38" s="4" t="s">
        <v>120</v>
      </c>
      <c r="D38" s="3">
        <v>0</v>
      </c>
      <c r="E38" s="3">
        <v>1</v>
      </c>
      <c r="F38" s="4">
        <v>0</v>
      </c>
      <c r="G38" s="4">
        <v>0</v>
      </c>
      <c r="H38" s="3">
        <v>0</v>
      </c>
      <c r="I38" s="3">
        <v>0</v>
      </c>
      <c r="J38" s="3">
        <v>12</v>
      </c>
      <c r="K38" s="3">
        <v>7</v>
      </c>
      <c r="L38" s="19">
        <f t="shared" si="4"/>
        <v>20</v>
      </c>
      <c r="N38" s="10"/>
    </row>
    <row r="39" spans="1:18" x14ac:dyDescent="0.2">
      <c r="A39" s="16" t="s">
        <v>131</v>
      </c>
      <c r="B39" s="16" t="s">
        <v>44</v>
      </c>
      <c r="C39" s="4" t="s">
        <v>120</v>
      </c>
      <c r="D39" s="4">
        <v>0</v>
      </c>
      <c r="E39" s="4">
        <v>3</v>
      </c>
      <c r="F39" s="4">
        <v>1</v>
      </c>
      <c r="G39" s="4">
        <v>0</v>
      </c>
      <c r="H39" s="4">
        <v>0</v>
      </c>
      <c r="I39" s="4">
        <v>8</v>
      </c>
      <c r="J39" s="4">
        <v>0</v>
      </c>
      <c r="K39" s="4">
        <v>0</v>
      </c>
      <c r="L39" s="19">
        <f t="shared" si="4"/>
        <v>12</v>
      </c>
    </row>
    <row r="40" spans="1:18" x14ac:dyDescent="0.2">
      <c r="A40" s="16" t="s">
        <v>83</v>
      </c>
      <c r="B40" s="16" t="s">
        <v>66</v>
      </c>
      <c r="C40" s="4" t="s">
        <v>120</v>
      </c>
      <c r="D40" s="4">
        <v>30</v>
      </c>
      <c r="E40" s="4">
        <v>16</v>
      </c>
      <c r="F40" s="4">
        <v>16</v>
      </c>
      <c r="G40" s="4">
        <v>11</v>
      </c>
      <c r="H40" s="4">
        <v>11</v>
      </c>
      <c r="I40" s="4">
        <v>25</v>
      </c>
      <c r="J40" s="4">
        <v>16</v>
      </c>
      <c r="K40" s="4">
        <v>16</v>
      </c>
      <c r="L40" s="19">
        <f t="shared" si="4"/>
        <v>141</v>
      </c>
    </row>
    <row r="41" spans="1:18" x14ac:dyDescent="0.2">
      <c r="A41" s="3" t="s">
        <v>132</v>
      </c>
      <c r="B41" s="3" t="s">
        <v>94</v>
      </c>
      <c r="C41" s="4" t="s">
        <v>120</v>
      </c>
      <c r="D41" s="3">
        <v>0</v>
      </c>
      <c r="E41" s="4">
        <v>8</v>
      </c>
      <c r="F41" s="4">
        <v>4</v>
      </c>
      <c r="G41" s="4">
        <v>3</v>
      </c>
      <c r="H41" s="3">
        <v>4</v>
      </c>
      <c r="I41" s="3">
        <v>20</v>
      </c>
      <c r="J41" s="3">
        <v>4</v>
      </c>
      <c r="K41" s="3">
        <v>19</v>
      </c>
      <c r="L41" s="19">
        <f t="shared" si="4"/>
        <v>62</v>
      </c>
    </row>
    <row r="42" spans="1:18" x14ac:dyDescent="0.2">
      <c r="A42" s="3" t="s">
        <v>87</v>
      </c>
      <c r="B42" s="3" t="s">
        <v>88</v>
      </c>
      <c r="C42" s="4" t="s">
        <v>120</v>
      </c>
      <c r="D42" s="4">
        <v>0</v>
      </c>
      <c r="E42" s="4">
        <v>1</v>
      </c>
      <c r="F42" s="4">
        <v>0</v>
      </c>
      <c r="G42" s="4">
        <v>0</v>
      </c>
      <c r="H42" s="3">
        <v>0</v>
      </c>
      <c r="I42" s="3">
        <v>0</v>
      </c>
      <c r="J42" s="3">
        <v>13</v>
      </c>
      <c r="K42" s="3">
        <v>2</v>
      </c>
      <c r="L42" s="19">
        <f t="shared" si="4"/>
        <v>16</v>
      </c>
    </row>
    <row r="43" spans="1:18" x14ac:dyDescent="0.2">
      <c r="A43" s="3" t="s">
        <v>163</v>
      </c>
      <c r="B43" s="3" t="s">
        <v>94</v>
      </c>
      <c r="C43" s="4" t="s">
        <v>120</v>
      </c>
      <c r="D43" s="3">
        <v>1</v>
      </c>
      <c r="E43" s="3">
        <v>1</v>
      </c>
      <c r="F43" s="3">
        <v>0</v>
      </c>
      <c r="G43" s="3">
        <v>0</v>
      </c>
      <c r="H43" s="3">
        <v>0</v>
      </c>
      <c r="I43" s="3">
        <v>2</v>
      </c>
      <c r="J43" s="3">
        <v>0</v>
      </c>
      <c r="K43" s="3">
        <v>0</v>
      </c>
      <c r="L43" s="19">
        <f t="shared" si="4"/>
        <v>4</v>
      </c>
    </row>
    <row r="44" spans="1:18" x14ac:dyDescent="0.2">
      <c r="A44" s="16" t="s">
        <v>162</v>
      </c>
      <c r="B44" s="16" t="s">
        <v>47</v>
      </c>
      <c r="C44" s="4" t="s">
        <v>120</v>
      </c>
      <c r="D44" s="7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19">
        <f t="shared" si="4"/>
        <v>0</v>
      </c>
    </row>
    <row r="45" spans="1:18" x14ac:dyDescent="0.2">
      <c r="A45" s="3" t="s">
        <v>162</v>
      </c>
      <c r="B45" s="3" t="s">
        <v>26</v>
      </c>
      <c r="C45" s="4" t="s">
        <v>120</v>
      </c>
      <c r="D45" s="3">
        <v>0</v>
      </c>
      <c r="E45" s="3">
        <v>4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19">
        <f t="shared" si="4"/>
        <v>4</v>
      </c>
    </row>
    <row r="46" spans="1:18" x14ac:dyDescent="0.2">
      <c r="A46" s="3" t="s">
        <v>266</v>
      </c>
      <c r="B46" s="3" t="s">
        <v>77</v>
      </c>
      <c r="C46" s="4" t="s">
        <v>120</v>
      </c>
      <c r="D46" s="3">
        <v>0</v>
      </c>
      <c r="E46" s="3">
        <v>0</v>
      </c>
      <c r="F46" s="3">
        <v>0</v>
      </c>
      <c r="G46" s="3">
        <v>0</v>
      </c>
      <c r="H46" s="3">
        <v>3</v>
      </c>
      <c r="I46" s="3">
        <v>0</v>
      </c>
      <c r="J46" s="3">
        <v>0</v>
      </c>
      <c r="K46" s="3">
        <v>2</v>
      </c>
      <c r="L46" s="19">
        <f t="shared" si="4"/>
        <v>5</v>
      </c>
    </row>
    <row r="47" spans="1:18" x14ac:dyDescent="0.2">
      <c r="A47" s="16" t="s">
        <v>586</v>
      </c>
      <c r="B47" s="16" t="s">
        <v>585</v>
      </c>
      <c r="C47" s="4" t="s">
        <v>120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2</v>
      </c>
      <c r="J47" s="4">
        <v>0</v>
      </c>
      <c r="K47" s="4">
        <v>0</v>
      </c>
      <c r="L47" s="19">
        <f t="shared" si="4"/>
        <v>2</v>
      </c>
    </row>
    <row r="48" spans="1:18" x14ac:dyDescent="0.2">
      <c r="A48" s="16" t="s">
        <v>665</v>
      </c>
      <c r="B48" s="16" t="s">
        <v>666</v>
      </c>
      <c r="C48" s="4" t="s">
        <v>120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6</v>
      </c>
      <c r="L48" s="19">
        <f t="shared" si="4"/>
        <v>6</v>
      </c>
    </row>
    <row r="49" spans="1:17" x14ac:dyDescent="0.2">
      <c r="A49" s="16"/>
      <c r="B49" s="16"/>
      <c r="C49" s="4"/>
      <c r="D49" s="4"/>
      <c r="E49" s="4"/>
      <c r="F49" s="4"/>
      <c r="G49" s="4"/>
      <c r="H49" s="4"/>
      <c r="I49" s="4"/>
      <c r="J49" s="4"/>
      <c r="K49" s="4"/>
      <c r="L49" s="19">
        <f t="shared" ref="L48:L49" si="5">SUM(C49:K49)</f>
        <v>0</v>
      </c>
    </row>
    <row r="50" spans="1:17" ht="13.5" thickBot="1" x14ac:dyDescent="0.25"/>
    <row r="51" spans="1:17" ht="13.5" thickBot="1" x14ac:dyDescent="0.25">
      <c r="A51" s="24" t="s">
        <v>59</v>
      </c>
    </row>
    <row r="52" spans="1:17" ht="12" customHeight="1" x14ac:dyDescent="0.2">
      <c r="A52" s="636" t="s">
        <v>28</v>
      </c>
      <c r="B52" s="638" t="s">
        <v>29</v>
      </c>
      <c r="C52" s="640" t="s">
        <v>3</v>
      </c>
      <c r="D52" s="633" t="s">
        <v>0</v>
      </c>
      <c r="E52" s="634"/>
      <c r="F52" s="634"/>
      <c r="G52" s="634"/>
      <c r="H52" s="634"/>
      <c r="I52" s="634"/>
      <c r="J52" s="634"/>
      <c r="K52" s="634"/>
      <c r="L52" s="635"/>
    </row>
    <row r="53" spans="1:17" x14ac:dyDescent="0.2">
      <c r="A53" s="637"/>
      <c r="B53" s="639"/>
      <c r="C53" s="641"/>
      <c r="D53" s="46" t="s">
        <v>49</v>
      </c>
      <c r="E53" s="47" t="s">
        <v>50</v>
      </c>
      <c r="F53" s="46" t="s">
        <v>51</v>
      </c>
      <c r="G53" s="46" t="s">
        <v>52</v>
      </c>
      <c r="H53" s="46" t="s">
        <v>53</v>
      </c>
      <c r="I53" s="46" t="s">
        <v>54</v>
      </c>
      <c r="J53" s="46" t="s">
        <v>103</v>
      </c>
      <c r="K53" s="46" t="s">
        <v>104</v>
      </c>
      <c r="L53" s="48" t="s">
        <v>24</v>
      </c>
    </row>
    <row r="54" spans="1:17" x14ac:dyDescent="0.2">
      <c r="A54" s="3" t="s">
        <v>324</v>
      </c>
      <c r="B54" s="6" t="s">
        <v>40</v>
      </c>
      <c r="C54" s="4" t="s">
        <v>63</v>
      </c>
      <c r="D54" s="7">
        <v>0</v>
      </c>
      <c r="E54" s="7">
        <v>1</v>
      </c>
      <c r="F54" s="5">
        <v>1</v>
      </c>
      <c r="G54" s="5">
        <v>4</v>
      </c>
      <c r="H54" s="5">
        <v>0</v>
      </c>
      <c r="I54" s="7">
        <v>2</v>
      </c>
      <c r="J54" s="5">
        <v>0</v>
      </c>
      <c r="K54" s="7">
        <v>3</v>
      </c>
      <c r="L54" s="19">
        <f t="shared" ref="L54:L70" si="6">SUM(D54:K54)</f>
        <v>11</v>
      </c>
      <c r="N54" s="70"/>
      <c r="O54" s="70"/>
      <c r="P54" s="10"/>
      <c r="Q54" s="10"/>
    </row>
    <row r="55" spans="1:17" x14ac:dyDescent="0.2">
      <c r="A55" s="3" t="s">
        <v>450</v>
      </c>
      <c r="B55" s="3" t="s">
        <v>89</v>
      </c>
      <c r="C55" s="4" t="s">
        <v>63</v>
      </c>
      <c r="D55" s="7">
        <v>0</v>
      </c>
      <c r="E55" s="7">
        <v>0</v>
      </c>
      <c r="F55" s="5">
        <v>0</v>
      </c>
      <c r="G55" s="5">
        <v>3</v>
      </c>
      <c r="H55" s="5">
        <v>0</v>
      </c>
      <c r="I55" s="7">
        <v>0</v>
      </c>
      <c r="J55" s="5">
        <v>0</v>
      </c>
      <c r="K55" s="7">
        <v>3</v>
      </c>
      <c r="L55" s="19">
        <f t="shared" si="6"/>
        <v>6</v>
      </c>
      <c r="N55" s="10"/>
      <c r="O55" s="10"/>
      <c r="P55" s="66"/>
      <c r="Q55" s="68"/>
    </row>
    <row r="56" spans="1:17" x14ac:dyDescent="0.2">
      <c r="A56" s="4" t="s">
        <v>61</v>
      </c>
      <c r="B56" s="4" t="s">
        <v>62</v>
      </c>
      <c r="C56" s="4" t="s">
        <v>63</v>
      </c>
      <c r="D56" s="4">
        <v>2</v>
      </c>
      <c r="E56" s="4">
        <v>0</v>
      </c>
      <c r="F56" s="5">
        <v>6</v>
      </c>
      <c r="G56" s="4">
        <v>12</v>
      </c>
      <c r="H56" s="4">
        <v>9</v>
      </c>
      <c r="I56" s="5">
        <v>5</v>
      </c>
      <c r="J56" s="4">
        <v>34</v>
      </c>
      <c r="K56" s="5">
        <v>31</v>
      </c>
      <c r="L56" s="19">
        <f t="shared" si="6"/>
        <v>99</v>
      </c>
      <c r="N56" s="70"/>
      <c r="O56" s="70"/>
      <c r="P56" s="66"/>
      <c r="Q56" s="67"/>
    </row>
    <row r="57" spans="1:17" x14ac:dyDescent="0.2">
      <c r="A57" s="16" t="s">
        <v>76</v>
      </c>
      <c r="B57" s="16" t="s">
        <v>77</v>
      </c>
      <c r="C57" s="4" t="s">
        <v>63</v>
      </c>
      <c r="D57" s="4">
        <v>7</v>
      </c>
      <c r="E57" s="4">
        <v>4</v>
      </c>
      <c r="F57" s="4">
        <v>7</v>
      </c>
      <c r="G57" s="4">
        <v>2</v>
      </c>
      <c r="H57" s="3">
        <v>1</v>
      </c>
      <c r="I57" s="3">
        <v>3</v>
      </c>
      <c r="J57" s="3">
        <v>2</v>
      </c>
      <c r="K57" s="3">
        <v>3</v>
      </c>
      <c r="L57" s="19">
        <f t="shared" si="6"/>
        <v>29</v>
      </c>
      <c r="N57" s="69"/>
      <c r="O57" s="69"/>
      <c r="P57" s="66"/>
      <c r="Q57" s="66"/>
    </row>
    <row r="58" spans="1:17" x14ac:dyDescent="0.2">
      <c r="A58" s="6" t="s">
        <v>101</v>
      </c>
      <c r="B58" s="6" t="s">
        <v>102</v>
      </c>
      <c r="C58" s="4" t="s">
        <v>63</v>
      </c>
      <c r="D58" s="4">
        <v>2</v>
      </c>
      <c r="E58" s="4">
        <v>0</v>
      </c>
      <c r="F58" s="4">
        <v>10</v>
      </c>
      <c r="G58" s="4">
        <v>1</v>
      </c>
      <c r="H58" s="4">
        <v>1</v>
      </c>
      <c r="I58" s="4">
        <v>5</v>
      </c>
      <c r="J58" s="4">
        <v>2</v>
      </c>
      <c r="K58" s="4">
        <v>2</v>
      </c>
      <c r="L58" s="19">
        <f t="shared" si="6"/>
        <v>23</v>
      </c>
      <c r="N58" s="70"/>
      <c r="O58" s="70"/>
      <c r="P58" s="66"/>
      <c r="Q58" s="68"/>
    </row>
    <row r="59" spans="1:17" x14ac:dyDescent="0.2">
      <c r="A59" s="16" t="s">
        <v>85</v>
      </c>
      <c r="B59" s="16" t="s">
        <v>40</v>
      </c>
      <c r="C59" s="4" t="s">
        <v>63</v>
      </c>
      <c r="D59" s="7">
        <v>23</v>
      </c>
      <c r="E59" s="7">
        <v>15</v>
      </c>
      <c r="F59" s="4">
        <v>21</v>
      </c>
      <c r="G59" s="4">
        <v>10</v>
      </c>
      <c r="H59" s="4">
        <v>14</v>
      </c>
      <c r="I59" s="4">
        <v>13</v>
      </c>
      <c r="J59" s="4">
        <v>15</v>
      </c>
      <c r="K59" s="4">
        <v>6</v>
      </c>
      <c r="L59" s="19">
        <f t="shared" si="6"/>
        <v>117</v>
      </c>
      <c r="N59" s="66"/>
      <c r="O59" s="66"/>
      <c r="P59" s="66"/>
      <c r="Q59" s="68"/>
    </row>
    <row r="60" spans="1:17" x14ac:dyDescent="0.2">
      <c r="A60" s="3" t="s">
        <v>85</v>
      </c>
      <c r="B60" s="3" t="s">
        <v>68</v>
      </c>
      <c r="C60" s="4" t="s">
        <v>63</v>
      </c>
      <c r="D60" s="9">
        <v>0</v>
      </c>
      <c r="E60" s="9">
        <v>1</v>
      </c>
      <c r="F60" s="9">
        <v>4</v>
      </c>
      <c r="G60" s="9">
        <v>3</v>
      </c>
      <c r="H60" s="9">
        <v>6</v>
      </c>
      <c r="I60" s="9">
        <v>3</v>
      </c>
      <c r="J60" s="9">
        <v>5</v>
      </c>
      <c r="K60" s="9">
        <v>0</v>
      </c>
      <c r="L60" s="19">
        <f t="shared" si="6"/>
        <v>22</v>
      </c>
      <c r="N60" s="66"/>
      <c r="O60" s="66"/>
      <c r="P60" s="66"/>
      <c r="Q60" s="67"/>
    </row>
    <row r="61" spans="1:17" x14ac:dyDescent="0.2">
      <c r="A61" s="16" t="s">
        <v>57</v>
      </c>
      <c r="B61" s="16" t="s">
        <v>37</v>
      </c>
      <c r="C61" s="4" t="s">
        <v>63</v>
      </c>
      <c r="D61" s="7">
        <v>14</v>
      </c>
      <c r="E61" s="7">
        <v>10</v>
      </c>
      <c r="F61" s="5">
        <v>10</v>
      </c>
      <c r="G61" s="5">
        <v>4</v>
      </c>
      <c r="H61" s="5">
        <v>2</v>
      </c>
      <c r="I61" s="7">
        <v>7</v>
      </c>
      <c r="J61" s="5">
        <v>4</v>
      </c>
      <c r="K61" s="7">
        <v>6</v>
      </c>
      <c r="L61" s="19">
        <f t="shared" si="6"/>
        <v>57</v>
      </c>
      <c r="N61" s="70"/>
      <c r="O61" s="70"/>
      <c r="P61" s="66"/>
      <c r="Q61" s="66"/>
    </row>
    <row r="62" spans="1:17" x14ac:dyDescent="0.2">
      <c r="A62" s="6" t="s">
        <v>57</v>
      </c>
      <c r="B62" s="6" t="s">
        <v>68</v>
      </c>
      <c r="C62" s="4" t="s">
        <v>63</v>
      </c>
      <c r="D62" s="5">
        <v>2</v>
      </c>
      <c r="E62" s="4">
        <v>0</v>
      </c>
      <c r="F62" s="7">
        <v>6</v>
      </c>
      <c r="G62" s="4">
        <v>0</v>
      </c>
      <c r="H62" s="4">
        <v>1</v>
      </c>
      <c r="I62" s="5">
        <v>0</v>
      </c>
      <c r="J62" s="4">
        <v>7</v>
      </c>
      <c r="K62" s="5">
        <v>3</v>
      </c>
      <c r="L62" s="19">
        <f t="shared" si="6"/>
        <v>19</v>
      </c>
      <c r="N62" s="70"/>
      <c r="O62" s="70"/>
      <c r="P62" s="66"/>
      <c r="Q62" s="68"/>
    </row>
    <row r="63" spans="1:17" x14ac:dyDescent="0.2">
      <c r="A63" s="6" t="s">
        <v>319</v>
      </c>
      <c r="B63" s="6" t="s">
        <v>115</v>
      </c>
      <c r="C63" s="4" t="s">
        <v>63</v>
      </c>
      <c r="D63" s="7">
        <v>0</v>
      </c>
      <c r="E63" s="7">
        <v>20</v>
      </c>
      <c r="F63" s="5">
        <v>25</v>
      </c>
      <c r="G63" s="5">
        <v>3</v>
      </c>
      <c r="H63" s="5">
        <v>7</v>
      </c>
      <c r="I63" s="7">
        <v>4</v>
      </c>
      <c r="J63" s="5">
        <v>4</v>
      </c>
      <c r="K63" s="7"/>
      <c r="L63" s="19">
        <f t="shared" si="6"/>
        <v>63</v>
      </c>
      <c r="N63" s="66"/>
      <c r="O63" s="66"/>
      <c r="P63" s="66"/>
      <c r="Q63" s="67"/>
    </row>
    <row r="64" spans="1:17" x14ac:dyDescent="0.2">
      <c r="A64" s="3" t="s">
        <v>322</v>
      </c>
      <c r="B64" s="6" t="s">
        <v>323</v>
      </c>
      <c r="C64" s="4" t="s">
        <v>63</v>
      </c>
      <c r="D64" s="4">
        <v>0</v>
      </c>
      <c r="E64" s="4">
        <v>1</v>
      </c>
      <c r="F64" s="4">
        <v>0</v>
      </c>
      <c r="G64" s="4">
        <v>1</v>
      </c>
      <c r="H64" s="4">
        <v>0</v>
      </c>
      <c r="I64" s="4">
        <v>0</v>
      </c>
      <c r="J64" s="4">
        <v>1</v>
      </c>
      <c r="K64" s="4">
        <v>0</v>
      </c>
      <c r="L64" s="19">
        <f t="shared" si="6"/>
        <v>3</v>
      </c>
      <c r="N64" s="70"/>
      <c r="O64" s="70"/>
      <c r="P64" s="66"/>
      <c r="Q64" s="68"/>
    </row>
    <row r="65" spans="1:18" x14ac:dyDescent="0.2">
      <c r="A65" s="3" t="s">
        <v>320</v>
      </c>
      <c r="B65" s="3" t="s">
        <v>321</v>
      </c>
      <c r="C65" s="4" t="s">
        <v>63</v>
      </c>
      <c r="D65" s="9">
        <v>0</v>
      </c>
      <c r="E65" s="9">
        <v>14</v>
      </c>
      <c r="F65" s="9">
        <v>0</v>
      </c>
      <c r="G65" s="9">
        <v>10</v>
      </c>
      <c r="H65" s="9">
        <v>20</v>
      </c>
      <c r="I65" s="9">
        <v>7</v>
      </c>
      <c r="J65" s="9">
        <v>0</v>
      </c>
      <c r="K65" s="9">
        <v>0</v>
      </c>
      <c r="L65" s="19">
        <f t="shared" si="6"/>
        <v>51</v>
      </c>
      <c r="N65" s="70"/>
      <c r="O65" s="70"/>
      <c r="P65" s="66"/>
      <c r="Q65" s="68"/>
    </row>
    <row r="66" spans="1:18" x14ac:dyDescent="0.2">
      <c r="A66" s="6" t="s">
        <v>107</v>
      </c>
      <c r="B66" s="6" t="s">
        <v>108</v>
      </c>
      <c r="C66" s="4" t="s">
        <v>63</v>
      </c>
      <c r="D66" s="4">
        <v>25</v>
      </c>
      <c r="E66" s="4">
        <v>42</v>
      </c>
      <c r="F66" s="5">
        <v>0</v>
      </c>
      <c r="G66" s="4">
        <v>19</v>
      </c>
      <c r="H66" s="4">
        <v>19</v>
      </c>
      <c r="I66" s="5">
        <v>18</v>
      </c>
      <c r="J66" s="4">
        <v>15</v>
      </c>
      <c r="K66" s="5">
        <v>15</v>
      </c>
      <c r="L66" s="19">
        <f t="shared" si="6"/>
        <v>153</v>
      </c>
      <c r="N66" s="66"/>
      <c r="O66" s="66"/>
      <c r="P66" s="66"/>
      <c r="Q66" s="68"/>
    </row>
    <row r="67" spans="1:18" x14ac:dyDescent="0.2">
      <c r="A67" s="6" t="s">
        <v>69</v>
      </c>
      <c r="B67" s="6" t="s">
        <v>68</v>
      </c>
      <c r="C67" s="4" t="s">
        <v>63</v>
      </c>
      <c r="D67" s="4">
        <v>12</v>
      </c>
      <c r="E67" s="4">
        <v>11</v>
      </c>
      <c r="F67" s="5">
        <v>0</v>
      </c>
      <c r="G67" s="5">
        <v>0</v>
      </c>
      <c r="H67" s="5">
        <v>3</v>
      </c>
      <c r="I67" s="4">
        <v>8</v>
      </c>
      <c r="J67" s="5">
        <v>6</v>
      </c>
      <c r="K67" s="4">
        <v>8</v>
      </c>
      <c r="L67" s="19">
        <f t="shared" si="6"/>
        <v>48</v>
      </c>
      <c r="N67" s="70"/>
      <c r="O67" s="70"/>
      <c r="P67" s="66"/>
      <c r="Q67" s="66"/>
    </row>
    <row r="68" spans="1:18" x14ac:dyDescent="0.2">
      <c r="A68" s="6" t="s">
        <v>221</v>
      </c>
      <c r="B68" s="6" t="s">
        <v>26</v>
      </c>
      <c r="C68" s="4" t="s">
        <v>63</v>
      </c>
      <c r="D68" s="4">
        <v>2</v>
      </c>
      <c r="E68" s="4">
        <v>0</v>
      </c>
      <c r="F68" s="5">
        <v>0</v>
      </c>
      <c r="G68" s="5">
        <v>0</v>
      </c>
      <c r="H68" s="5">
        <v>0</v>
      </c>
      <c r="I68" s="4">
        <v>0</v>
      </c>
      <c r="J68" s="5">
        <v>0</v>
      </c>
      <c r="K68" s="4">
        <v>0</v>
      </c>
      <c r="L68" s="19">
        <f t="shared" si="6"/>
        <v>2</v>
      </c>
      <c r="N68" s="69"/>
      <c r="O68" s="70"/>
      <c r="P68" s="66"/>
      <c r="Q68" s="68"/>
    </row>
    <row r="69" spans="1:18" x14ac:dyDescent="0.2">
      <c r="A69" s="3" t="s">
        <v>587</v>
      </c>
      <c r="B69" s="6" t="s">
        <v>588</v>
      </c>
      <c r="C69" s="4" t="s">
        <v>63</v>
      </c>
      <c r="D69" s="4">
        <v>0</v>
      </c>
      <c r="E69" s="4">
        <v>0</v>
      </c>
      <c r="F69" s="5">
        <v>0</v>
      </c>
      <c r="G69" s="5">
        <v>0</v>
      </c>
      <c r="H69" s="5">
        <v>0</v>
      </c>
      <c r="I69" s="4">
        <v>1</v>
      </c>
      <c r="J69" s="5">
        <v>0</v>
      </c>
      <c r="K69" s="4">
        <v>0</v>
      </c>
      <c r="L69" s="19">
        <f t="shared" si="6"/>
        <v>1</v>
      </c>
      <c r="N69" s="66"/>
      <c r="O69" s="66"/>
      <c r="P69" s="66"/>
      <c r="Q69" s="68"/>
    </row>
    <row r="70" spans="1:18" x14ac:dyDescent="0.2">
      <c r="A70" s="4"/>
      <c r="B70" s="4"/>
      <c r="C70" s="4" t="s">
        <v>63</v>
      </c>
      <c r="D70" s="4"/>
      <c r="E70" s="4"/>
      <c r="F70" s="5"/>
      <c r="G70" s="5"/>
      <c r="H70" s="5"/>
      <c r="I70" s="4"/>
      <c r="J70" s="5"/>
      <c r="K70" s="4"/>
      <c r="L70" s="19">
        <f t="shared" si="6"/>
        <v>0</v>
      </c>
      <c r="N70" s="69"/>
      <c r="O70" s="70"/>
      <c r="P70" s="66"/>
      <c r="Q70" s="66"/>
    </row>
    <row r="71" spans="1:18" x14ac:dyDescent="0.2">
      <c r="A71" s="6"/>
      <c r="B71" s="6"/>
      <c r="C71" s="4" t="s">
        <v>63</v>
      </c>
      <c r="D71" s="4"/>
      <c r="E71" s="4"/>
      <c r="F71" s="5"/>
      <c r="G71" s="5"/>
      <c r="H71" s="5"/>
      <c r="I71" s="4"/>
      <c r="J71" s="5"/>
      <c r="K71" s="4"/>
      <c r="L71" s="19">
        <f t="shared" ref="L71" si="7">SUM(D71:K71)</f>
        <v>0</v>
      </c>
      <c r="N71" s="70"/>
      <c r="O71" s="70"/>
      <c r="P71" s="66"/>
      <c r="Q71" s="67"/>
    </row>
    <row r="72" spans="1:18" ht="13.5" thickBot="1" x14ac:dyDescent="0.25"/>
    <row r="73" spans="1:18" ht="13.5" thickBot="1" x14ac:dyDescent="0.25">
      <c r="A73" s="12" t="s">
        <v>187</v>
      </c>
      <c r="B73" s="13"/>
      <c r="C73" s="1"/>
      <c r="D73" s="1"/>
      <c r="E73" s="1"/>
      <c r="F73" s="1"/>
      <c r="G73" s="1"/>
      <c r="H73" s="1"/>
      <c r="I73" s="1"/>
      <c r="J73" s="1"/>
      <c r="K73" s="1"/>
      <c r="N73" s="66"/>
      <c r="O73" s="66"/>
      <c r="P73" s="66"/>
      <c r="Q73" s="68"/>
      <c r="R73" s="10"/>
    </row>
    <row r="74" spans="1:18" ht="12" customHeight="1" x14ac:dyDescent="0.2">
      <c r="A74" s="636" t="s">
        <v>28</v>
      </c>
      <c r="B74" s="638" t="s">
        <v>29</v>
      </c>
      <c r="C74" s="640" t="s">
        <v>3</v>
      </c>
      <c r="D74" s="633" t="s">
        <v>0</v>
      </c>
      <c r="E74" s="634"/>
      <c r="F74" s="634"/>
      <c r="G74" s="634"/>
      <c r="H74" s="634"/>
      <c r="I74" s="634"/>
      <c r="J74" s="634"/>
      <c r="K74" s="634"/>
      <c r="L74" s="635"/>
      <c r="N74" s="66"/>
      <c r="O74" s="66"/>
      <c r="P74" s="66"/>
      <c r="Q74" s="68"/>
      <c r="R74" s="10"/>
    </row>
    <row r="75" spans="1:18" x14ac:dyDescent="0.2">
      <c r="A75" s="637"/>
      <c r="B75" s="639"/>
      <c r="C75" s="641"/>
      <c r="D75" s="46" t="s">
        <v>49</v>
      </c>
      <c r="E75" s="47" t="s">
        <v>50</v>
      </c>
      <c r="F75" s="46" t="s">
        <v>51</v>
      </c>
      <c r="G75" s="46" t="s">
        <v>52</v>
      </c>
      <c r="H75" s="46" t="s">
        <v>53</v>
      </c>
      <c r="I75" s="46" t="s">
        <v>54</v>
      </c>
      <c r="J75" s="46" t="s">
        <v>103</v>
      </c>
      <c r="K75" s="46" t="s">
        <v>104</v>
      </c>
      <c r="L75" s="48" t="s">
        <v>24</v>
      </c>
      <c r="N75" s="69"/>
      <c r="O75" s="69"/>
      <c r="P75" s="66"/>
      <c r="Q75" s="66"/>
      <c r="R75" s="10"/>
    </row>
    <row r="76" spans="1:18" x14ac:dyDescent="0.2">
      <c r="A76" s="16" t="s">
        <v>326</v>
      </c>
      <c r="B76" s="16" t="s">
        <v>327</v>
      </c>
      <c r="C76" s="4" t="s">
        <v>315</v>
      </c>
      <c r="D76" s="7">
        <v>0</v>
      </c>
      <c r="E76" s="7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19">
        <f t="shared" ref="L76:L84" si="8">SUM(C76:K76)</f>
        <v>0</v>
      </c>
      <c r="P76" s="10"/>
      <c r="Q76" s="10"/>
      <c r="R76" s="10"/>
    </row>
    <row r="77" spans="1:18" x14ac:dyDescent="0.2">
      <c r="A77" s="3" t="s">
        <v>454</v>
      </c>
      <c r="B77" s="3" t="s">
        <v>44</v>
      </c>
      <c r="C77" s="4" t="s">
        <v>315</v>
      </c>
      <c r="D77" s="4">
        <v>0</v>
      </c>
      <c r="E77" s="4">
        <v>0</v>
      </c>
      <c r="F77" s="4">
        <v>0</v>
      </c>
      <c r="G77" s="4">
        <v>2</v>
      </c>
      <c r="H77" s="3">
        <v>6</v>
      </c>
      <c r="I77" s="3">
        <v>0</v>
      </c>
      <c r="J77" s="3">
        <v>0</v>
      </c>
      <c r="K77" s="3">
        <v>0</v>
      </c>
      <c r="L77" s="19">
        <f t="shared" si="8"/>
        <v>8</v>
      </c>
      <c r="N77" s="70"/>
      <c r="O77" s="70"/>
      <c r="P77" s="10"/>
      <c r="Q77" s="10"/>
      <c r="R77" s="10"/>
    </row>
    <row r="78" spans="1:18" x14ac:dyDescent="0.2">
      <c r="A78" s="16" t="s">
        <v>328</v>
      </c>
      <c r="B78" s="16" t="s">
        <v>119</v>
      </c>
      <c r="C78" s="4" t="s">
        <v>315</v>
      </c>
      <c r="D78" s="7">
        <v>0</v>
      </c>
      <c r="E78" s="7">
        <v>0</v>
      </c>
      <c r="F78" s="4">
        <v>0</v>
      </c>
      <c r="G78" s="4">
        <v>0</v>
      </c>
      <c r="H78" s="4">
        <v>0</v>
      </c>
      <c r="I78" s="4">
        <v>0</v>
      </c>
      <c r="J78" s="4">
        <v>3</v>
      </c>
      <c r="K78" s="4">
        <v>2</v>
      </c>
      <c r="L78" s="19">
        <f t="shared" si="8"/>
        <v>5</v>
      </c>
    </row>
    <row r="79" spans="1:18" x14ac:dyDescent="0.2">
      <c r="A79" s="16" t="s">
        <v>329</v>
      </c>
      <c r="B79" s="16" t="s">
        <v>37</v>
      </c>
      <c r="C79" s="4" t="s">
        <v>315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19">
        <f t="shared" si="8"/>
        <v>0</v>
      </c>
      <c r="N79" s="10"/>
      <c r="O79" s="10"/>
    </row>
    <row r="80" spans="1:18" x14ac:dyDescent="0.2">
      <c r="A80" s="16" t="s">
        <v>391</v>
      </c>
      <c r="B80" s="16" t="s">
        <v>68</v>
      </c>
      <c r="C80" s="4" t="s">
        <v>315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19">
        <f t="shared" si="8"/>
        <v>0</v>
      </c>
      <c r="N80" s="10"/>
      <c r="P80" s="66"/>
      <c r="Q80" s="66"/>
      <c r="R80" s="10"/>
    </row>
    <row r="81" spans="1:15" x14ac:dyDescent="0.2">
      <c r="A81" s="16" t="s">
        <v>325</v>
      </c>
      <c r="B81" s="16" t="s">
        <v>108</v>
      </c>
      <c r="C81" s="4" t="s">
        <v>315</v>
      </c>
      <c r="D81" s="4">
        <v>0</v>
      </c>
      <c r="E81" s="4">
        <v>3</v>
      </c>
      <c r="F81" s="4">
        <v>1</v>
      </c>
      <c r="G81" s="4">
        <v>1</v>
      </c>
      <c r="H81" s="4">
        <v>0</v>
      </c>
      <c r="I81" s="4">
        <v>0</v>
      </c>
      <c r="J81" s="4">
        <v>0</v>
      </c>
      <c r="K81" s="4">
        <v>0</v>
      </c>
      <c r="L81" s="19">
        <f t="shared" si="8"/>
        <v>5</v>
      </c>
      <c r="N81" s="10"/>
      <c r="O81" s="10"/>
    </row>
    <row r="82" spans="1:15" x14ac:dyDescent="0.2">
      <c r="A82" s="16" t="s">
        <v>330</v>
      </c>
      <c r="B82" s="16" t="s">
        <v>58</v>
      </c>
      <c r="C82" s="4" t="s">
        <v>315</v>
      </c>
      <c r="D82" s="3">
        <v>0</v>
      </c>
      <c r="E82" s="3">
        <v>0</v>
      </c>
      <c r="F82" s="4">
        <v>0</v>
      </c>
      <c r="G82" s="4">
        <v>0</v>
      </c>
      <c r="H82" s="3">
        <v>0</v>
      </c>
      <c r="I82" s="3">
        <v>0</v>
      </c>
      <c r="J82" s="3">
        <v>0</v>
      </c>
      <c r="K82" s="3">
        <v>0</v>
      </c>
      <c r="L82" s="19">
        <f t="shared" si="8"/>
        <v>0</v>
      </c>
      <c r="N82" s="10"/>
    </row>
    <row r="83" spans="1:15" x14ac:dyDescent="0.2">
      <c r="A83" s="16" t="s">
        <v>392</v>
      </c>
      <c r="B83" s="16" t="s">
        <v>393</v>
      </c>
      <c r="C83" s="4" t="s">
        <v>315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19">
        <f t="shared" si="8"/>
        <v>0</v>
      </c>
    </row>
    <row r="84" spans="1:15" x14ac:dyDescent="0.2">
      <c r="A84" s="3" t="s">
        <v>453</v>
      </c>
      <c r="B84" s="3" t="s">
        <v>68</v>
      </c>
      <c r="C84" s="4" t="s">
        <v>315</v>
      </c>
      <c r="D84" s="3">
        <v>0</v>
      </c>
      <c r="E84" s="4">
        <v>0</v>
      </c>
      <c r="F84" s="4">
        <v>0</v>
      </c>
      <c r="G84" s="4">
        <v>2</v>
      </c>
      <c r="H84" s="3">
        <v>0</v>
      </c>
      <c r="I84" s="3">
        <v>0</v>
      </c>
      <c r="J84" s="3">
        <v>8</v>
      </c>
      <c r="K84" s="3">
        <v>9</v>
      </c>
      <c r="L84" s="19">
        <f t="shared" si="8"/>
        <v>19</v>
      </c>
    </row>
    <row r="85" spans="1:15" x14ac:dyDescent="0.2">
      <c r="A85" s="3" t="s">
        <v>544</v>
      </c>
      <c r="B85" s="3" t="s">
        <v>545</v>
      </c>
      <c r="C85" s="4" t="s">
        <v>315</v>
      </c>
      <c r="D85" s="3">
        <v>0</v>
      </c>
      <c r="E85" s="3">
        <v>0</v>
      </c>
      <c r="F85" s="3">
        <v>0</v>
      </c>
      <c r="G85" s="3">
        <v>0</v>
      </c>
      <c r="H85" s="3">
        <v>6</v>
      </c>
      <c r="I85" s="3">
        <v>0</v>
      </c>
      <c r="J85" s="3">
        <v>0</v>
      </c>
      <c r="K85" s="3">
        <v>0</v>
      </c>
      <c r="L85" s="19">
        <f t="shared" ref="L85:L89" si="9">SUM(C85:K85)</f>
        <v>6</v>
      </c>
    </row>
    <row r="86" spans="1:15" x14ac:dyDescent="0.2">
      <c r="A86" s="16"/>
      <c r="B86" s="16"/>
      <c r="C86" s="4" t="s">
        <v>315</v>
      </c>
      <c r="D86" s="7"/>
      <c r="E86" s="5"/>
      <c r="F86" s="5"/>
      <c r="G86" s="5"/>
      <c r="H86" s="5"/>
      <c r="I86" s="5"/>
      <c r="J86" s="5"/>
      <c r="K86" s="5"/>
      <c r="L86" s="19">
        <f t="shared" si="9"/>
        <v>0</v>
      </c>
    </row>
    <row r="87" spans="1:15" x14ac:dyDescent="0.2">
      <c r="A87" s="3"/>
      <c r="B87" s="3"/>
      <c r="C87" s="4" t="s">
        <v>315</v>
      </c>
      <c r="D87" s="3"/>
      <c r="E87" s="3"/>
      <c r="F87" s="3"/>
      <c r="G87" s="3"/>
      <c r="H87" s="3"/>
      <c r="I87" s="3"/>
      <c r="J87" s="3"/>
      <c r="K87" s="3"/>
      <c r="L87" s="19">
        <f t="shared" si="9"/>
        <v>0</v>
      </c>
    </row>
    <row r="88" spans="1:15" x14ac:dyDescent="0.2">
      <c r="A88" s="3"/>
      <c r="B88" s="3"/>
      <c r="C88" s="4" t="s">
        <v>315</v>
      </c>
      <c r="D88" s="3"/>
      <c r="E88" s="3"/>
      <c r="F88" s="3"/>
      <c r="G88" s="3"/>
      <c r="H88" s="3"/>
      <c r="I88" s="3"/>
      <c r="J88" s="3"/>
      <c r="K88" s="3"/>
      <c r="L88" s="19">
        <f t="shared" si="9"/>
        <v>0</v>
      </c>
    </row>
    <row r="89" spans="1:15" x14ac:dyDescent="0.2">
      <c r="A89" s="16"/>
      <c r="B89" s="16"/>
      <c r="C89" s="4" t="s">
        <v>315</v>
      </c>
      <c r="D89" s="4"/>
      <c r="E89" s="4"/>
      <c r="F89" s="4"/>
      <c r="G89" s="4"/>
      <c r="H89" s="4"/>
      <c r="I89" s="4"/>
      <c r="J89" s="4"/>
      <c r="K89" s="4"/>
      <c r="L89" s="19">
        <f t="shared" si="9"/>
        <v>0</v>
      </c>
    </row>
  </sheetData>
  <protectedRanges>
    <protectedRange sqref="A68:B68" name="Oblast2_2"/>
    <protectedRange sqref="A33:B36 A55:B56 A63:B63 A71:B71 A77:B80" name="Oblast2"/>
    <protectedRange sqref="N29:O29 N73:O73" name="Oblast2_1"/>
  </protectedRanges>
  <sortState ref="A32:L47">
    <sortCondition ref="A32"/>
  </sortState>
  <mergeCells count="12">
    <mergeCell ref="A74:A75"/>
    <mergeCell ref="B74:B75"/>
    <mergeCell ref="C74:C75"/>
    <mergeCell ref="D74:L74"/>
    <mergeCell ref="D52:L52"/>
    <mergeCell ref="D30:L30"/>
    <mergeCell ref="A52:A53"/>
    <mergeCell ref="B52:B53"/>
    <mergeCell ref="C52:C53"/>
    <mergeCell ref="A30:A31"/>
    <mergeCell ref="C30:C31"/>
    <mergeCell ref="B30:B31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opLeftCell="A35" zoomScaleNormal="100" workbookViewId="0">
      <selection activeCell="N62" sqref="N62"/>
    </sheetView>
  </sheetViews>
  <sheetFormatPr defaultRowHeight="12.75" x14ac:dyDescent="0.2"/>
  <cols>
    <col min="1" max="1" width="4.5703125" style="2" customWidth="1"/>
    <col min="2" max="2" width="18" style="2" customWidth="1"/>
    <col min="3" max="3" width="7.85546875" style="2" customWidth="1"/>
    <col min="4" max="11" width="10.28515625" style="2" hidden="1" customWidth="1"/>
    <col min="12" max="12" width="9.28515625" style="2" customWidth="1"/>
    <col min="13" max="14" width="7" style="2" customWidth="1"/>
    <col min="15" max="16384" width="9.140625" style="2"/>
  </cols>
  <sheetData>
    <row r="1" spans="1:12" s="769" customFormat="1" ht="3" hidden="1" customHeight="1" x14ac:dyDescent="0.25">
      <c r="A1" s="768" t="s">
        <v>537</v>
      </c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</row>
    <row r="2" spans="1:12" s="767" customFormat="1" ht="18.75" customHeight="1" x14ac:dyDescent="0.2">
      <c r="A2" s="766" t="s">
        <v>39</v>
      </c>
      <c r="L2" s="766"/>
    </row>
    <row r="3" spans="1:12" ht="7.5" customHeight="1" x14ac:dyDescent="0.2">
      <c r="A3" s="730" t="s">
        <v>21</v>
      </c>
      <c r="B3" s="730" t="s">
        <v>22</v>
      </c>
      <c r="C3" s="730" t="s">
        <v>23</v>
      </c>
      <c r="D3" s="731" t="s">
        <v>178</v>
      </c>
      <c r="E3" s="732" t="s">
        <v>179</v>
      </c>
      <c r="F3" s="733" t="s">
        <v>180</v>
      </c>
      <c r="G3" s="733" t="s">
        <v>181</v>
      </c>
      <c r="H3" s="733" t="s">
        <v>182</v>
      </c>
      <c r="I3" s="733" t="s">
        <v>183</v>
      </c>
      <c r="J3" s="733" t="s">
        <v>184</v>
      </c>
      <c r="K3" s="731" t="s">
        <v>185</v>
      </c>
      <c r="L3" s="734" t="s">
        <v>24</v>
      </c>
    </row>
    <row r="4" spans="1:12" ht="7.5" customHeight="1" thickBot="1" x14ac:dyDescent="0.25">
      <c r="A4" s="735"/>
      <c r="B4" s="735"/>
      <c r="C4" s="735"/>
      <c r="D4" s="736" t="s">
        <v>123</v>
      </c>
      <c r="E4" s="736" t="s">
        <v>123</v>
      </c>
      <c r="F4" s="736" t="s">
        <v>123</v>
      </c>
      <c r="G4" s="736" t="s">
        <v>123</v>
      </c>
      <c r="H4" s="736" t="s">
        <v>123</v>
      </c>
      <c r="I4" s="736" t="s">
        <v>123</v>
      </c>
      <c r="J4" s="736" t="s">
        <v>123</v>
      </c>
      <c r="K4" s="736" t="s">
        <v>123</v>
      </c>
      <c r="L4" s="737"/>
    </row>
    <row r="5" spans="1:12" ht="12.75" customHeight="1" x14ac:dyDescent="0.2">
      <c r="A5" s="748">
        <v>1</v>
      </c>
      <c r="B5" s="749" t="s">
        <v>138</v>
      </c>
      <c r="C5" s="749" t="s">
        <v>120</v>
      </c>
      <c r="D5" s="750">
        <v>29</v>
      </c>
      <c r="E5" s="751">
        <v>21</v>
      </c>
      <c r="F5" s="748">
        <v>20.5</v>
      </c>
      <c r="G5" s="748">
        <v>8.5</v>
      </c>
      <c r="H5" s="748">
        <v>14</v>
      </c>
      <c r="I5" s="748">
        <v>20</v>
      </c>
      <c r="J5" s="748">
        <v>9</v>
      </c>
      <c r="K5" s="748">
        <v>5</v>
      </c>
      <c r="L5" s="748">
        <f t="shared" ref="L5:L46" si="0">SUM(D5:K5)</f>
        <v>127</v>
      </c>
    </row>
    <row r="6" spans="1:12" ht="12.75" customHeight="1" x14ac:dyDescent="0.2">
      <c r="A6" s="752">
        <v>2</v>
      </c>
      <c r="B6" s="753" t="s">
        <v>139</v>
      </c>
      <c r="C6" s="753" t="s">
        <v>48</v>
      </c>
      <c r="D6" s="754">
        <v>15</v>
      </c>
      <c r="E6" s="755">
        <v>18</v>
      </c>
      <c r="F6" s="755">
        <v>0</v>
      </c>
      <c r="G6" s="755">
        <v>15.5</v>
      </c>
      <c r="H6" s="755">
        <v>28</v>
      </c>
      <c r="I6" s="755">
        <v>10</v>
      </c>
      <c r="J6" s="755">
        <v>13.5</v>
      </c>
      <c r="K6" s="755">
        <v>9</v>
      </c>
      <c r="L6" s="755">
        <f>SUM(D6:K6)</f>
        <v>109</v>
      </c>
    </row>
    <row r="7" spans="1:12" ht="12.75" customHeight="1" x14ac:dyDescent="0.2">
      <c r="A7" s="756">
        <v>3</v>
      </c>
      <c r="B7" s="757" t="s">
        <v>165</v>
      </c>
      <c r="C7" s="757" t="s">
        <v>67</v>
      </c>
      <c r="D7" s="758">
        <v>14.5</v>
      </c>
      <c r="E7" s="756">
        <v>7</v>
      </c>
      <c r="F7" s="756">
        <v>0</v>
      </c>
      <c r="G7" s="756">
        <v>17.5</v>
      </c>
      <c r="H7" s="756">
        <v>16.5</v>
      </c>
      <c r="I7" s="756">
        <v>9</v>
      </c>
      <c r="J7" s="756">
        <v>7</v>
      </c>
      <c r="K7" s="756">
        <v>1</v>
      </c>
      <c r="L7" s="756">
        <f>SUM(D7:K7)</f>
        <v>72.5</v>
      </c>
    </row>
    <row r="8" spans="1:12" ht="12.75" customHeight="1" x14ac:dyDescent="0.2">
      <c r="A8" s="743">
        <v>4</v>
      </c>
      <c r="B8" s="742" t="s">
        <v>232</v>
      </c>
      <c r="C8" s="742" t="s">
        <v>48</v>
      </c>
      <c r="D8" s="741">
        <v>13</v>
      </c>
      <c r="E8" s="743">
        <v>0</v>
      </c>
      <c r="F8" s="743">
        <v>12</v>
      </c>
      <c r="G8" s="743">
        <v>8</v>
      </c>
      <c r="H8" s="743">
        <v>0</v>
      </c>
      <c r="I8" s="743">
        <v>0</v>
      </c>
      <c r="J8" s="743">
        <v>9</v>
      </c>
      <c r="K8" s="743">
        <v>7</v>
      </c>
      <c r="L8" s="744">
        <f>SUM(D8:K8)</f>
        <v>49</v>
      </c>
    </row>
    <row r="9" spans="1:12" ht="12.75" customHeight="1" x14ac:dyDescent="0.2">
      <c r="A9" s="743">
        <v>5</v>
      </c>
      <c r="B9" s="742" t="s">
        <v>136</v>
      </c>
      <c r="C9" s="742" t="s">
        <v>67</v>
      </c>
      <c r="D9" s="20">
        <v>8</v>
      </c>
      <c r="E9" s="743">
        <v>4</v>
      </c>
      <c r="F9" s="743">
        <v>9</v>
      </c>
      <c r="G9" s="743">
        <v>0</v>
      </c>
      <c r="H9" s="743">
        <v>5</v>
      </c>
      <c r="I9" s="743">
        <v>8</v>
      </c>
      <c r="J9" s="743">
        <v>4</v>
      </c>
      <c r="K9" s="743">
        <v>8</v>
      </c>
      <c r="L9" s="744">
        <f>SUM(D9:K9)</f>
        <v>46</v>
      </c>
    </row>
    <row r="10" spans="1:12" ht="12.75" customHeight="1" x14ac:dyDescent="0.2">
      <c r="A10" s="743">
        <v>6</v>
      </c>
      <c r="B10" s="742" t="s">
        <v>78</v>
      </c>
      <c r="C10" s="742" t="s">
        <v>67</v>
      </c>
      <c r="D10" s="743">
        <v>0</v>
      </c>
      <c r="E10" s="743">
        <v>0</v>
      </c>
      <c r="F10" s="743">
        <v>2</v>
      </c>
      <c r="G10" s="743">
        <v>4</v>
      </c>
      <c r="H10" s="743">
        <v>4.5</v>
      </c>
      <c r="I10" s="743">
        <v>12</v>
      </c>
      <c r="J10" s="743">
        <v>8</v>
      </c>
      <c r="K10" s="743">
        <v>15</v>
      </c>
      <c r="L10" s="744">
        <f>SUM(D10:K10)</f>
        <v>45.5</v>
      </c>
    </row>
    <row r="11" spans="1:12" ht="12.75" customHeight="1" x14ac:dyDescent="0.2">
      <c r="A11" s="743">
        <v>7</v>
      </c>
      <c r="B11" s="742" t="s">
        <v>532</v>
      </c>
      <c r="C11" s="742" t="s">
        <v>120</v>
      </c>
      <c r="D11" s="743">
        <v>0</v>
      </c>
      <c r="E11" s="743">
        <v>0</v>
      </c>
      <c r="F11" s="743">
        <v>0</v>
      </c>
      <c r="G11" s="743">
        <v>0</v>
      </c>
      <c r="H11" s="743">
        <v>10</v>
      </c>
      <c r="I11" s="743">
        <v>20</v>
      </c>
      <c r="J11" s="743">
        <v>0</v>
      </c>
      <c r="K11" s="743">
        <v>15</v>
      </c>
      <c r="L11" s="744">
        <f>SUM(D11:K11)</f>
        <v>45</v>
      </c>
    </row>
    <row r="12" spans="1:12" ht="12.75" customHeight="1" x14ac:dyDescent="0.2">
      <c r="A12" s="743">
        <v>8</v>
      </c>
      <c r="B12" s="742" t="s">
        <v>137</v>
      </c>
      <c r="C12" s="742" t="s">
        <v>120</v>
      </c>
      <c r="D12" s="743">
        <v>9</v>
      </c>
      <c r="E12" s="743">
        <v>0</v>
      </c>
      <c r="F12" s="743">
        <v>12</v>
      </c>
      <c r="G12" s="743">
        <v>14</v>
      </c>
      <c r="H12" s="743">
        <v>0</v>
      </c>
      <c r="I12" s="743">
        <v>8</v>
      </c>
      <c r="J12" s="743">
        <v>0</v>
      </c>
      <c r="K12" s="743">
        <v>0</v>
      </c>
      <c r="L12" s="744">
        <f>SUM(D12:K12)</f>
        <v>43</v>
      </c>
    </row>
    <row r="13" spans="1:12" ht="12.75" customHeight="1" x14ac:dyDescent="0.2">
      <c r="A13" s="743">
        <v>9</v>
      </c>
      <c r="B13" s="745" t="s">
        <v>312</v>
      </c>
      <c r="C13" s="745" t="s">
        <v>48</v>
      </c>
      <c r="D13" s="743">
        <v>0</v>
      </c>
      <c r="E13" s="743">
        <v>13</v>
      </c>
      <c r="F13" s="743">
        <v>4</v>
      </c>
      <c r="G13" s="743">
        <v>0</v>
      </c>
      <c r="H13" s="743">
        <v>0</v>
      </c>
      <c r="I13" s="743">
        <v>0</v>
      </c>
      <c r="J13" s="743">
        <v>5</v>
      </c>
      <c r="K13" s="743">
        <v>19</v>
      </c>
      <c r="L13" s="744">
        <f>SUM(D13:K13)</f>
        <v>41</v>
      </c>
    </row>
    <row r="14" spans="1:12" ht="12.75" customHeight="1" x14ac:dyDescent="0.2">
      <c r="A14" s="743">
        <v>10</v>
      </c>
      <c r="B14" s="742" t="s">
        <v>462</v>
      </c>
      <c r="C14" s="742" t="s">
        <v>48</v>
      </c>
      <c r="D14" s="743">
        <v>0</v>
      </c>
      <c r="E14" s="743">
        <v>0</v>
      </c>
      <c r="F14" s="743">
        <v>0</v>
      </c>
      <c r="G14" s="743">
        <v>9</v>
      </c>
      <c r="H14" s="743">
        <v>10</v>
      </c>
      <c r="I14" s="743">
        <v>14.5</v>
      </c>
      <c r="J14" s="743">
        <v>0</v>
      </c>
      <c r="K14" s="743">
        <v>5</v>
      </c>
      <c r="L14" s="744">
        <f>SUM(D14:K14)</f>
        <v>38.5</v>
      </c>
    </row>
    <row r="15" spans="1:12" ht="12.75" customHeight="1" x14ac:dyDescent="0.2">
      <c r="A15" s="743">
        <v>11</v>
      </c>
      <c r="B15" s="742" t="s">
        <v>465</v>
      </c>
      <c r="C15" s="742" t="s">
        <v>315</v>
      </c>
      <c r="D15" s="743">
        <v>0</v>
      </c>
      <c r="E15" s="743">
        <v>0</v>
      </c>
      <c r="F15" s="743">
        <v>0</v>
      </c>
      <c r="G15" s="743">
        <v>4</v>
      </c>
      <c r="H15" s="743">
        <v>0</v>
      </c>
      <c r="I15" s="743">
        <v>0</v>
      </c>
      <c r="J15" s="743">
        <v>12.5</v>
      </c>
      <c r="K15" s="743">
        <v>17</v>
      </c>
      <c r="L15" s="744">
        <f>SUM(D15:K15)</f>
        <v>33.5</v>
      </c>
    </row>
    <row r="16" spans="1:12" ht="12.75" customHeight="1" x14ac:dyDescent="0.2">
      <c r="A16" s="743">
        <v>11</v>
      </c>
      <c r="B16" s="742" t="s">
        <v>80</v>
      </c>
      <c r="C16" s="742" t="s">
        <v>67</v>
      </c>
      <c r="D16" s="743">
        <v>10</v>
      </c>
      <c r="E16" s="743">
        <v>9</v>
      </c>
      <c r="F16" s="743">
        <v>9.5</v>
      </c>
      <c r="G16" s="743">
        <v>5</v>
      </c>
      <c r="H16" s="743">
        <v>0</v>
      </c>
      <c r="I16" s="743">
        <v>0</v>
      </c>
      <c r="J16" s="743">
        <v>0</v>
      </c>
      <c r="K16" s="743">
        <v>0</v>
      </c>
      <c r="L16" s="744">
        <f>SUM(D16:K16)</f>
        <v>33.5</v>
      </c>
    </row>
    <row r="17" spans="1:13" ht="12.75" customHeight="1" x14ac:dyDescent="0.2">
      <c r="A17" s="743">
        <v>13</v>
      </c>
      <c r="B17" s="745" t="s">
        <v>311</v>
      </c>
      <c r="C17" s="745" t="s">
        <v>48</v>
      </c>
      <c r="D17" s="743">
        <v>0</v>
      </c>
      <c r="E17" s="743">
        <v>14</v>
      </c>
      <c r="F17" s="743">
        <v>10</v>
      </c>
      <c r="G17" s="743">
        <v>5</v>
      </c>
      <c r="H17" s="743">
        <v>0</v>
      </c>
      <c r="I17" s="743">
        <v>0</v>
      </c>
      <c r="J17" s="743">
        <v>0</v>
      </c>
      <c r="K17" s="743">
        <v>0</v>
      </c>
      <c r="L17" s="744">
        <f>SUM(D17:K17)</f>
        <v>29</v>
      </c>
    </row>
    <row r="18" spans="1:13" ht="12.75" customHeight="1" x14ac:dyDescent="0.2">
      <c r="A18" s="743">
        <v>14</v>
      </c>
      <c r="B18" s="742" t="s">
        <v>314</v>
      </c>
      <c r="C18" s="742" t="s">
        <v>315</v>
      </c>
      <c r="D18" s="743">
        <v>0</v>
      </c>
      <c r="E18" s="743">
        <v>11</v>
      </c>
      <c r="F18" s="743">
        <v>12</v>
      </c>
      <c r="G18" s="743">
        <v>5</v>
      </c>
      <c r="H18" s="743">
        <v>0</v>
      </c>
      <c r="I18" s="743">
        <v>0</v>
      </c>
      <c r="J18" s="743">
        <v>0</v>
      </c>
      <c r="K18" s="743">
        <v>0</v>
      </c>
      <c r="L18" s="744">
        <f>SUM(D18:K18)</f>
        <v>28</v>
      </c>
    </row>
    <row r="19" spans="1:13" ht="12.75" customHeight="1" x14ac:dyDescent="0.2">
      <c r="A19" s="743">
        <v>14</v>
      </c>
      <c r="B19" s="742" t="s">
        <v>374</v>
      </c>
      <c r="C19" s="742" t="s">
        <v>48</v>
      </c>
      <c r="D19" s="743">
        <v>0</v>
      </c>
      <c r="E19" s="743">
        <v>0</v>
      </c>
      <c r="F19" s="743">
        <v>15.5</v>
      </c>
      <c r="G19" s="743">
        <v>4</v>
      </c>
      <c r="H19" s="743">
        <v>0</v>
      </c>
      <c r="I19" s="743">
        <v>8.5</v>
      </c>
      <c r="J19" s="743">
        <v>0</v>
      </c>
      <c r="K19" s="743">
        <v>0</v>
      </c>
      <c r="L19" s="744">
        <f>SUM(D19:K19)</f>
        <v>28</v>
      </c>
    </row>
    <row r="20" spans="1:13" ht="12.75" customHeight="1" x14ac:dyDescent="0.2">
      <c r="A20" s="743">
        <v>16</v>
      </c>
      <c r="B20" s="742" t="s">
        <v>317</v>
      </c>
      <c r="C20" s="742" t="s">
        <v>67</v>
      </c>
      <c r="D20" s="743">
        <v>0</v>
      </c>
      <c r="E20" s="743">
        <v>5</v>
      </c>
      <c r="F20" s="743">
        <v>0</v>
      </c>
      <c r="G20" s="743">
        <v>13</v>
      </c>
      <c r="H20" s="743">
        <v>4</v>
      </c>
      <c r="I20" s="743">
        <v>0</v>
      </c>
      <c r="J20" s="743">
        <v>0</v>
      </c>
      <c r="K20" s="743">
        <v>0</v>
      </c>
      <c r="L20" s="744">
        <f>SUM(D20:K20)</f>
        <v>22</v>
      </c>
    </row>
    <row r="21" spans="1:13" ht="12.75" customHeight="1" x14ac:dyDescent="0.2">
      <c r="A21" s="743">
        <v>17</v>
      </c>
      <c r="B21" s="742" t="s">
        <v>464</v>
      </c>
      <c r="C21" s="742" t="s">
        <v>67</v>
      </c>
      <c r="D21" s="743">
        <v>0</v>
      </c>
      <c r="E21" s="743">
        <v>0</v>
      </c>
      <c r="F21" s="743">
        <v>0</v>
      </c>
      <c r="G21" s="743">
        <v>8</v>
      </c>
      <c r="H21" s="743">
        <v>13.5</v>
      </c>
      <c r="I21" s="743">
        <v>0</v>
      </c>
      <c r="J21" s="743">
        <v>0</v>
      </c>
      <c r="K21" s="743">
        <v>0</v>
      </c>
      <c r="L21" s="744">
        <f>SUM(D21:K21)</f>
        <v>21.5</v>
      </c>
    </row>
    <row r="22" spans="1:13" ht="12.75" customHeight="1" x14ac:dyDescent="0.2">
      <c r="A22" s="743">
        <v>18</v>
      </c>
      <c r="B22" s="742" t="s">
        <v>231</v>
      </c>
      <c r="C22" s="742" t="s">
        <v>48</v>
      </c>
      <c r="D22" s="743">
        <v>5</v>
      </c>
      <c r="E22" s="743">
        <v>0</v>
      </c>
      <c r="F22" s="743">
        <v>10</v>
      </c>
      <c r="G22" s="743">
        <v>0</v>
      </c>
      <c r="H22" s="743">
        <v>0</v>
      </c>
      <c r="I22" s="743">
        <v>5</v>
      </c>
      <c r="J22" s="743">
        <v>0</v>
      </c>
      <c r="K22" s="743">
        <v>0</v>
      </c>
      <c r="L22" s="744">
        <f>SUM(D22:K22)</f>
        <v>20</v>
      </c>
    </row>
    <row r="23" spans="1:13" ht="12.75" customHeight="1" x14ac:dyDescent="0.2">
      <c r="A23" s="743">
        <v>19</v>
      </c>
      <c r="B23" s="742" t="s">
        <v>622</v>
      </c>
      <c r="C23" s="742" t="s">
        <v>120</v>
      </c>
      <c r="D23" s="743">
        <v>0</v>
      </c>
      <c r="E23" s="743">
        <v>0</v>
      </c>
      <c r="F23" s="743">
        <v>0</v>
      </c>
      <c r="G23" s="743">
        <v>0</v>
      </c>
      <c r="H23" s="743">
        <v>0</v>
      </c>
      <c r="I23" s="743">
        <v>0</v>
      </c>
      <c r="J23" s="743">
        <v>19.5</v>
      </c>
      <c r="K23" s="743">
        <v>0</v>
      </c>
      <c r="L23" s="744">
        <f>SUM(D23:K23)</f>
        <v>19.5</v>
      </c>
    </row>
    <row r="24" spans="1:13" s="738" customFormat="1" ht="12.75" customHeight="1" x14ac:dyDescent="0.2">
      <c r="A24" s="743">
        <v>20</v>
      </c>
      <c r="B24" s="745" t="s">
        <v>313</v>
      </c>
      <c r="C24" s="745" t="s">
        <v>67</v>
      </c>
      <c r="D24" s="743">
        <v>0</v>
      </c>
      <c r="E24" s="743">
        <v>7</v>
      </c>
      <c r="F24" s="743">
        <v>11</v>
      </c>
      <c r="G24" s="743">
        <v>0</v>
      </c>
      <c r="H24" s="743">
        <v>0</v>
      </c>
      <c r="I24" s="743">
        <v>0</v>
      </c>
      <c r="J24" s="743">
        <v>0</v>
      </c>
      <c r="K24" s="743">
        <v>0</v>
      </c>
      <c r="L24" s="744">
        <f>SUM(D24:K24)</f>
        <v>18</v>
      </c>
      <c r="M24" s="2"/>
    </row>
    <row r="25" spans="1:13" ht="12.75" customHeight="1" x14ac:dyDescent="0.2">
      <c r="A25" s="743">
        <v>21</v>
      </c>
      <c r="B25" s="742" t="s">
        <v>233</v>
      </c>
      <c r="C25" s="742" t="s">
        <v>67</v>
      </c>
      <c r="D25" s="743">
        <v>9</v>
      </c>
      <c r="E25" s="743">
        <v>0</v>
      </c>
      <c r="F25" s="743">
        <v>0</v>
      </c>
      <c r="G25" s="743">
        <v>0</v>
      </c>
      <c r="H25" s="743">
        <v>0</v>
      </c>
      <c r="I25" s="743">
        <v>0</v>
      </c>
      <c r="J25" s="743">
        <v>4</v>
      </c>
      <c r="K25" s="743">
        <v>4</v>
      </c>
      <c r="L25" s="744">
        <f>SUM(D25:K25)</f>
        <v>17</v>
      </c>
    </row>
    <row r="26" spans="1:13" ht="12.75" customHeight="1" x14ac:dyDescent="0.2">
      <c r="A26" s="9">
        <v>22</v>
      </c>
      <c r="B26" s="742" t="s">
        <v>86</v>
      </c>
      <c r="C26" s="742" t="s">
        <v>48</v>
      </c>
      <c r="D26" s="743">
        <v>0</v>
      </c>
      <c r="E26" s="743">
        <v>0</v>
      </c>
      <c r="F26" s="743">
        <v>0</v>
      </c>
      <c r="G26" s="743">
        <v>0</v>
      </c>
      <c r="H26" s="743">
        <v>4.5</v>
      </c>
      <c r="I26" s="743">
        <v>9</v>
      </c>
      <c r="J26" s="743">
        <v>0</v>
      </c>
      <c r="K26" s="743">
        <v>0</v>
      </c>
      <c r="L26" s="744">
        <f>SUM(D26:K26)</f>
        <v>13.5</v>
      </c>
    </row>
    <row r="27" spans="1:13" ht="12.75" customHeight="1" x14ac:dyDescent="0.2">
      <c r="A27" s="9">
        <v>23</v>
      </c>
      <c r="B27" s="742" t="s">
        <v>463</v>
      </c>
      <c r="C27" s="742" t="s">
        <v>48</v>
      </c>
      <c r="D27" s="743">
        <v>0</v>
      </c>
      <c r="E27" s="743">
        <v>0</v>
      </c>
      <c r="F27" s="743">
        <v>0</v>
      </c>
      <c r="G27" s="743">
        <v>9</v>
      </c>
      <c r="H27" s="743">
        <v>0</v>
      </c>
      <c r="I27" s="743">
        <v>0</v>
      </c>
      <c r="J27" s="743">
        <v>4</v>
      </c>
      <c r="K27" s="743">
        <v>0</v>
      </c>
      <c r="L27" s="744">
        <f>SUM(D27:K27)</f>
        <v>13</v>
      </c>
    </row>
    <row r="28" spans="1:13" ht="12.75" customHeight="1" x14ac:dyDescent="0.2">
      <c r="A28" s="9">
        <v>24</v>
      </c>
      <c r="B28" s="742" t="s">
        <v>79</v>
      </c>
      <c r="C28" s="742" t="s">
        <v>67</v>
      </c>
      <c r="D28" s="743">
        <v>4</v>
      </c>
      <c r="E28" s="743">
        <v>4.5</v>
      </c>
      <c r="F28" s="743">
        <v>0</v>
      </c>
      <c r="G28" s="743">
        <v>0</v>
      </c>
      <c r="H28" s="743">
        <v>0</v>
      </c>
      <c r="I28" s="743">
        <v>3.5</v>
      </c>
      <c r="J28" s="743">
        <v>0</v>
      </c>
      <c r="K28" s="743">
        <v>0</v>
      </c>
      <c r="L28" s="744">
        <f>SUM(D28:K28)</f>
        <v>12</v>
      </c>
    </row>
    <row r="29" spans="1:13" ht="12.75" customHeight="1" x14ac:dyDescent="0.2">
      <c r="A29" s="9">
        <v>24</v>
      </c>
      <c r="B29" s="746" t="s">
        <v>461</v>
      </c>
      <c r="C29" s="747" t="s">
        <v>48</v>
      </c>
      <c r="D29" s="743">
        <v>4</v>
      </c>
      <c r="E29" s="743">
        <v>0</v>
      </c>
      <c r="F29" s="743">
        <v>0</v>
      </c>
      <c r="G29" s="743">
        <v>0</v>
      </c>
      <c r="H29" s="743">
        <v>4</v>
      </c>
      <c r="I29" s="743">
        <v>4</v>
      </c>
      <c r="J29" s="743">
        <v>0</v>
      </c>
      <c r="K29" s="743">
        <v>0</v>
      </c>
      <c r="L29" s="744">
        <f>SUM(D29:K29)</f>
        <v>12</v>
      </c>
    </row>
    <row r="30" spans="1:13" ht="12.75" customHeight="1" x14ac:dyDescent="0.2">
      <c r="A30" s="9">
        <v>26</v>
      </c>
      <c r="B30" s="742" t="s">
        <v>230</v>
      </c>
      <c r="C30" s="742" t="s">
        <v>48</v>
      </c>
      <c r="D30" s="743">
        <v>5</v>
      </c>
      <c r="E30" s="743">
        <v>0</v>
      </c>
      <c r="F30" s="743">
        <v>4</v>
      </c>
      <c r="G30" s="743">
        <v>0</v>
      </c>
      <c r="H30" s="743">
        <v>0</v>
      </c>
      <c r="I30" s="743">
        <v>0</v>
      </c>
      <c r="J30" s="743">
        <v>0</v>
      </c>
      <c r="K30" s="743">
        <v>0</v>
      </c>
      <c r="L30" s="744">
        <f>SUM(D30:K30)</f>
        <v>9</v>
      </c>
    </row>
    <row r="31" spans="1:13" ht="12.75" customHeight="1" x14ac:dyDescent="0.2">
      <c r="A31" s="9">
        <v>27</v>
      </c>
      <c r="B31" s="742" t="s">
        <v>534</v>
      </c>
      <c r="C31" s="742" t="s">
        <v>315</v>
      </c>
      <c r="D31" s="743">
        <v>0</v>
      </c>
      <c r="E31" s="743">
        <v>0</v>
      </c>
      <c r="F31" s="743">
        <v>0</v>
      </c>
      <c r="G31" s="743">
        <v>0</v>
      </c>
      <c r="H31" s="743">
        <v>8</v>
      </c>
      <c r="I31" s="743">
        <v>0</v>
      </c>
      <c r="J31" s="743">
        <v>0</v>
      </c>
      <c r="K31" s="743">
        <v>0</v>
      </c>
      <c r="L31" s="744">
        <f>SUM(D31:K31)</f>
        <v>8</v>
      </c>
    </row>
    <row r="32" spans="1:13" ht="12.75" customHeight="1" x14ac:dyDescent="0.2">
      <c r="A32" s="9">
        <v>27</v>
      </c>
      <c r="B32" s="742" t="s">
        <v>316</v>
      </c>
      <c r="C32" s="742" t="s">
        <v>315</v>
      </c>
      <c r="D32" s="743">
        <v>0</v>
      </c>
      <c r="E32" s="743">
        <v>4</v>
      </c>
      <c r="F32" s="743">
        <v>0</v>
      </c>
      <c r="G32" s="743">
        <v>0</v>
      </c>
      <c r="H32" s="743">
        <v>0</v>
      </c>
      <c r="I32" s="743">
        <v>0</v>
      </c>
      <c r="J32" s="743">
        <v>4</v>
      </c>
      <c r="K32" s="743">
        <v>0</v>
      </c>
      <c r="L32" s="744">
        <f>SUM(D32:K32)</f>
        <v>8</v>
      </c>
    </row>
    <row r="33" spans="1:12" ht="12.75" customHeight="1" x14ac:dyDescent="0.2">
      <c r="A33" s="9">
        <v>27</v>
      </c>
      <c r="B33" s="742" t="s">
        <v>310</v>
      </c>
      <c r="C33" s="742" t="s">
        <v>120</v>
      </c>
      <c r="D33" s="743">
        <v>0</v>
      </c>
      <c r="E33" s="743">
        <v>4</v>
      </c>
      <c r="F33" s="743">
        <v>0</v>
      </c>
      <c r="G33" s="743">
        <v>4</v>
      </c>
      <c r="H33" s="743">
        <v>0</v>
      </c>
      <c r="I33" s="743">
        <v>0</v>
      </c>
      <c r="J33" s="743">
        <v>0</v>
      </c>
      <c r="K33" s="743">
        <v>0</v>
      </c>
      <c r="L33" s="744">
        <f>SUM(D33:K33)</f>
        <v>8</v>
      </c>
    </row>
    <row r="34" spans="1:12" ht="12.75" customHeight="1" x14ac:dyDescent="0.2">
      <c r="A34" s="9">
        <v>30</v>
      </c>
      <c r="B34" s="742" t="s">
        <v>134</v>
      </c>
      <c r="C34" s="742" t="s">
        <v>120</v>
      </c>
      <c r="D34" s="743">
        <v>0</v>
      </c>
      <c r="E34" s="743">
        <v>0</v>
      </c>
      <c r="F34" s="743">
        <v>0</v>
      </c>
      <c r="G34" s="743">
        <v>0</v>
      </c>
      <c r="H34" s="743">
        <v>0</v>
      </c>
      <c r="I34" s="743">
        <v>0</v>
      </c>
      <c r="J34" s="743">
        <v>7</v>
      </c>
      <c r="K34" s="743">
        <v>0</v>
      </c>
      <c r="L34" s="744">
        <f>SUM(D34:K34)</f>
        <v>7</v>
      </c>
    </row>
    <row r="35" spans="1:12" ht="12.75" customHeight="1" x14ac:dyDescent="0.2">
      <c r="A35" s="9">
        <v>31</v>
      </c>
      <c r="B35" s="742" t="s">
        <v>389</v>
      </c>
      <c r="C35" s="742" t="s">
        <v>315</v>
      </c>
      <c r="D35" s="743">
        <v>0</v>
      </c>
      <c r="E35" s="743">
        <v>0</v>
      </c>
      <c r="F35" s="743">
        <v>6</v>
      </c>
      <c r="G35" s="743">
        <v>0</v>
      </c>
      <c r="H35" s="743">
        <v>0</v>
      </c>
      <c r="I35" s="743">
        <v>0</v>
      </c>
      <c r="J35" s="743">
        <v>0</v>
      </c>
      <c r="K35" s="743">
        <v>0</v>
      </c>
      <c r="L35" s="744">
        <f>SUM(D35:K35)</f>
        <v>6</v>
      </c>
    </row>
    <row r="36" spans="1:12" ht="12.75" customHeight="1" x14ac:dyDescent="0.2">
      <c r="A36" s="9">
        <v>32</v>
      </c>
      <c r="B36" s="742" t="s">
        <v>535</v>
      </c>
      <c r="C36" s="742" t="s">
        <v>48</v>
      </c>
      <c r="D36" s="743">
        <v>0</v>
      </c>
      <c r="E36" s="743">
        <v>0</v>
      </c>
      <c r="F36" s="743">
        <v>0</v>
      </c>
      <c r="G36" s="743">
        <v>0</v>
      </c>
      <c r="H36" s="743">
        <v>5</v>
      </c>
      <c r="I36" s="743">
        <v>0</v>
      </c>
      <c r="J36" s="743">
        <v>0</v>
      </c>
      <c r="K36" s="743">
        <v>0</v>
      </c>
      <c r="L36" s="744">
        <f>SUM(D36:K36)</f>
        <v>5</v>
      </c>
    </row>
    <row r="37" spans="1:12" ht="12.75" customHeight="1" x14ac:dyDescent="0.2">
      <c r="A37" s="9">
        <v>32</v>
      </c>
      <c r="B37" s="742" t="s">
        <v>388</v>
      </c>
      <c r="C37" s="742" t="s">
        <v>67</v>
      </c>
      <c r="D37" s="743">
        <v>0</v>
      </c>
      <c r="E37" s="743">
        <v>0</v>
      </c>
      <c r="F37" s="743">
        <v>5</v>
      </c>
      <c r="G37" s="743">
        <v>0</v>
      </c>
      <c r="H37" s="743">
        <v>0</v>
      </c>
      <c r="I37" s="743">
        <v>0</v>
      </c>
      <c r="J37" s="743">
        <v>0</v>
      </c>
      <c r="K37" s="743">
        <v>0</v>
      </c>
      <c r="L37" s="744">
        <f>SUM(D37:K37)</f>
        <v>5</v>
      </c>
    </row>
    <row r="38" spans="1:12" ht="12.75" customHeight="1" x14ac:dyDescent="0.2">
      <c r="A38" s="9">
        <v>34</v>
      </c>
      <c r="B38" s="742" t="s">
        <v>584</v>
      </c>
      <c r="C38" s="742" t="s">
        <v>48</v>
      </c>
      <c r="D38" s="743">
        <v>0</v>
      </c>
      <c r="E38" s="743">
        <v>0</v>
      </c>
      <c r="F38" s="743">
        <v>0</v>
      </c>
      <c r="G38" s="743">
        <v>0</v>
      </c>
      <c r="H38" s="743">
        <v>0</v>
      </c>
      <c r="I38" s="743">
        <v>4.5</v>
      </c>
      <c r="J38" s="743">
        <v>0</v>
      </c>
      <c r="K38" s="743">
        <v>0</v>
      </c>
      <c r="L38" s="744">
        <f>SUM(D38:K38)</f>
        <v>4.5</v>
      </c>
    </row>
    <row r="39" spans="1:12" ht="12.75" customHeight="1" x14ac:dyDescent="0.2">
      <c r="A39" s="9">
        <v>35</v>
      </c>
      <c r="B39" s="742" t="s">
        <v>173</v>
      </c>
      <c r="C39" s="742" t="s">
        <v>120</v>
      </c>
      <c r="D39" s="743">
        <v>4</v>
      </c>
      <c r="E39" s="743">
        <v>0</v>
      </c>
      <c r="F39" s="743">
        <v>0</v>
      </c>
      <c r="G39" s="743">
        <v>0</v>
      </c>
      <c r="H39" s="743">
        <v>0</v>
      </c>
      <c r="I39" s="743">
        <v>0</v>
      </c>
      <c r="J39" s="743">
        <v>0</v>
      </c>
      <c r="K39" s="743">
        <v>0</v>
      </c>
      <c r="L39" s="744">
        <f>SUM(D39:K39)</f>
        <v>4</v>
      </c>
    </row>
    <row r="40" spans="1:12" ht="12.75" customHeight="1" x14ac:dyDescent="0.2">
      <c r="A40" s="9">
        <v>35</v>
      </c>
      <c r="B40" s="742" t="s">
        <v>625</v>
      </c>
      <c r="C40" s="742" t="s">
        <v>67</v>
      </c>
      <c r="D40" s="743">
        <v>0</v>
      </c>
      <c r="E40" s="743">
        <v>0</v>
      </c>
      <c r="F40" s="743">
        <v>0</v>
      </c>
      <c r="G40" s="743">
        <v>0</v>
      </c>
      <c r="H40" s="743">
        <v>0</v>
      </c>
      <c r="I40" s="743">
        <v>0</v>
      </c>
      <c r="J40" s="743">
        <v>4</v>
      </c>
      <c r="K40" s="743">
        <v>0</v>
      </c>
      <c r="L40" s="744">
        <f>SUM(D40:K40)</f>
        <v>4</v>
      </c>
    </row>
    <row r="41" spans="1:12" ht="12.75" customHeight="1" x14ac:dyDescent="0.2">
      <c r="A41" s="9">
        <v>35</v>
      </c>
      <c r="B41" s="742" t="s">
        <v>623</v>
      </c>
      <c r="C41" s="742" t="s">
        <v>48</v>
      </c>
      <c r="D41" s="743">
        <v>0</v>
      </c>
      <c r="E41" s="743">
        <v>0</v>
      </c>
      <c r="F41" s="743">
        <v>0</v>
      </c>
      <c r="G41" s="743">
        <v>0</v>
      </c>
      <c r="H41" s="743">
        <v>0</v>
      </c>
      <c r="I41" s="743">
        <v>0</v>
      </c>
      <c r="J41" s="743">
        <v>4</v>
      </c>
      <c r="K41" s="743">
        <v>0</v>
      </c>
      <c r="L41" s="744">
        <f>SUM(D41:K41)</f>
        <v>4</v>
      </c>
    </row>
    <row r="42" spans="1:12" ht="12.75" customHeight="1" x14ac:dyDescent="0.2">
      <c r="A42" s="9">
        <v>35</v>
      </c>
      <c r="B42" s="742" t="s">
        <v>156</v>
      </c>
      <c r="C42" s="742" t="s">
        <v>48</v>
      </c>
      <c r="D42" s="743">
        <v>4</v>
      </c>
      <c r="E42" s="743">
        <v>0</v>
      </c>
      <c r="F42" s="743">
        <v>0</v>
      </c>
      <c r="G42" s="743">
        <v>0</v>
      </c>
      <c r="H42" s="743">
        <v>0</v>
      </c>
      <c r="I42" s="743">
        <v>0</v>
      </c>
      <c r="J42" s="743">
        <v>0</v>
      </c>
      <c r="K42" s="743">
        <v>0</v>
      </c>
      <c r="L42" s="744">
        <f>SUM(D42:K42)</f>
        <v>4</v>
      </c>
    </row>
    <row r="43" spans="1:12" ht="12.75" customHeight="1" x14ac:dyDescent="0.2">
      <c r="A43" s="9">
        <v>35</v>
      </c>
      <c r="B43" s="742" t="s">
        <v>536</v>
      </c>
      <c r="C43" s="742" t="s">
        <v>315</v>
      </c>
      <c r="D43" s="743">
        <v>0</v>
      </c>
      <c r="E43" s="743">
        <v>0</v>
      </c>
      <c r="F43" s="743">
        <v>0</v>
      </c>
      <c r="G43" s="743">
        <v>0</v>
      </c>
      <c r="H43" s="743">
        <v>4</v>
      </c>
      <c r="I43" s="743">
        <v>0</v>
      </c>
      <c r="J43" s="743">
        <v>0</v>
      </c>
      <c r="K43" s="743">
        <v>0</v>
      </c>
      <c r="L43" s="744">
        <f>SUM(D43:K43)</f>
        <v>4</v>
      </c>
    </row>
    <row r="44" spans="1:12" ht="12.75" customHeight="1" x14ac:dyDescent="0.2">
      <c r="A44" s="9">
        <v>35</v>
      </c>
      <c r="B44" s="742" t="s">
        <v>460</v>
      </c>
      <c r="C44" s="742" t="s">
        <v>315</v>
      </c>
      <c r="D44" s="743">
        <v>0</v>
      </c>
      <c r="E44" s="743">
        <v>0</v>
      </c>
      <c r="F44" s="743">
        <v>0</v>
      </c>
      <c r="G44" s="743">
        <v>4</v>
      </c>
      <c r="H44" s="743">
        <v>0</v>
      </c>
      <c r="I44" s="743">
        <v>0</v>
      </c>
      <c r="J44" s="743">
        <v>0</v>
      </c>
      <c r="K44" s="743">
        <v>0</v>
      </c>
      <c r="L44" s="744">
        <f>SUM(D44:K44)</f>
        <v>4</v>
      </c>
    </row>
    <row r="45" spans="1:12" ht="12.75" customHeight="1" x14ac:dyDescent="0.2">
      <c r="A45" s="9">
        <v>35</v>
      </c>
      <c r="B45" s="742" t="s">
        <v>533</v>
      </c>
      <c r="C45" s="742" t="s">
        <v>67</v>
      </c>
      <c r="D45" s="743">
        <v>0</v>
      </c>
      <c r="E45" s="743">
        <v>0</v>
      </c>
      <c r="F45" s="743">
        <v>0</v>
      </c>
      <c r="G45" s="743">
        <v>0</v>
      </c>
      <c r="H45" s="743">
        <v>4</v>
      </c>
      <c r="I45" s="743">
        <v>0</v>
      </c>
      <c r="J45" s="743">
        <v>0</v>
      </c>
      <c r="K45" s="743">
        <v>0</v>
      </c>
      <c r="L45" s="744">
        <f>SUM(D45:K45)</f>
        <v>4</v>
      </c>
    </row>
    <row r="46" spans="1:12" ht="12.75" customHeight="1" x14ac:dyDescent="0.2">
      <c r="A46" s="9">
        <v>35</v>
      </c>
      <c r="B46" s="742" t="s">
        <v>669</v>
      </c>
      <c r="C46" s="742" t="s">
        <v>67</v>
      </c>
      <c r="D46" s="743">
        <v>0</v>
      </c>
      <c r="E46" s="743">
        <v>0</v>
      </c>
      <c r="F46" s="743">
        <v>0</v>
      </c>
      <c r="G46" s="743">
        <v>0</v>
      </c>
      <c r="H46" s="743">
        <v>0</v>
      </c>
      <c r="I46" s="743">
        <v>0</v>
      </c>
      <c r="J46" s="743">
        <v>0</v>
      </c>
      <c r="K46" s="743">
        <v>4</v>
      </c>
      <c r="L46" s="744">
        <f>SUM(D46:K46)</f>
        <v>4</v>
      </c>
    </row>
    <row r="47" spans="1:12" ht="12.75" customHeight="1" x14ac:dyDescent="0.2">
      <c r="A47" s="9">
        <v>35</v>
      </c>
      <c r="B47" s="742" t="s">
        <v>437</v>
      </c>
      <c r="C47" s="742" t="s">
        <v>120</v>
      </c>
      <c r="D47" s="743">
        <v>0</v>
      </c>
      <c r="E47" s="743">
        <v>0</v>
      </c>
      <c r="F47" s="743">
        <v>0</v>
      </c>
      <c r="G47" s="743">
        <v>0</v>
      </c>
      <c r="H47" s="743">
        <v>0</v>
      </c>
      <c r="I47" s="743">
        <v>0</v>
      </c>
      <c r="J47" s="743">
        <v>0</v>
      </c>
      <c r="K47" s="743">
        <v>4</v>
      </c>
      <c r="L47" s="744">
        <f>SUM(D47:K47)</f>
        <v>4</v>
      </c>
    </row>
    <row r="48" spans="1:12" ht="12.75" customHeight="1" x14ac:dyDescent="0.2">
      <c r="A48" s="9">
        <v>44</v>
      </c>
      <c r="B48" s="742" t="s">
        <v>624</v>
      </c>
      <c r="C48" s="742" t="s">
        <v>67</v>
      </c>
      <c r="D48" s="743">
        <v>0</v>
      </c>
      <c r="E48" s="743">
        <v>0</v>
      </c>
      <c r="F48" s="743">
        <v>0</v>
      </c>
      <c r="G48" s="743">
        <v>0</v>
      </c>
      <c r="H48" s="743">
        <v>0</v>
      </c>
      <c r="I48" s="743">
        <v>0</v>
      </c>
      <c r="J48" s="743">
        <v>3.5</v>
      </c>
      <c r="K48" s="743">
        <v>0</v>
      </c>
      <c r="L48" s="744">
        <f>SUM(D48:K48)</f>
        <v>3.5</v>
      </c>
    </row>
    <row r="49" spans="1:12" ht="12.75" customHeight="1" x14ac:dyDescent="0.2">
      <c r="A49" s="9">
        <v>45</v>
      </c>
      <c r="B49" s="742" t="s">
        <v>668</v>
      </c>
      <c r="C49" s="742" t="s">
        <v>48</v>
      </c>
      <c r="D49" s="743">
        <v>0</v>
      </c>
      <c r="E49" s="743">
        <v>0</v>
      </c>
      <c r="F49" s="743">
        <v>0</v>
      </c>
      <c r="G49" s="743">
        <v>0</v>
      </c>
      <c r="H49" s="743">
        <v>0</v>
      </c>
      <c r="I49" s="743">
        <v>0</v>
      </c>
      <c r="J49" s="743">
        <v>0</v>
      </c>
      <c r="K49" s="743">
        <v>3</v>
      </c>
      <c r="L49" s="744">
        <f>SUM(D49:K49)</f>
        <v>3</v>
      </c>
    </row>
    <row r="50" spans="1:12" s="767" customFormat="1" ht="14.25" customHeight="1" x14ac:dyDescent="0.2">
      <c r="A50" s="766" t="s">
        <v>25</v>
      </c>
      <c r="L50" s="770"/>
    </row>
    <row r="51" spans="1:12" ht="9" customHeight="1" x14ac:dyDescent="0.2">
      <c r="A51" s="730" t="s">
        <v>21</v>
      </c>
      <c r="B51" s="730" t="s">
        <v>22</v>
      </c>
      <c r="C51" s="730" t="s">
        <v>23</v>
      </c>
      <c r="D51" s="731" t="s">
        <v>178</v>
      </c>
      <c r="E51" s="732" t="s">
        <v>179</v>
      </c>
      <c r="F51" s="733" t="s">
        <v>180</v>
      </c>
      <c r="G51" s="733" t="s">
        <v>181</v>
      </c>
      <c r="H51" s="733" t="s">
        <v>182</v>
      </c>
      <c r="I51" s="733" t="s">
        <v>183</v>
      </c>
      <c r="J51" s="733" t="s">
        <v>184</v>
      </c>
      <c r="K51" s="731" t="s">
        <v>185</v>
      </c>
      <c r="L51" s="739" t="s">
        <v>24</v>
      </c>
    </row>
    <row r="52" spans="1:12" ht="9" customHeight="1" thickBot="1" x14ac:dyDescent="0.25">
      <c r="A52" s="735"/>
      <c r="B52" s="735"/>
      <c r="C52" s="735"/>
      <c r="D52" s="736" t="s">
        <v>123</v>
      </c>
      <c r="E52" s="736" t="s">
        <v>123</v>
      </c>
      <c r="F52" s="736" t="s">
        <v>123</v>
      </c>
      <c r="G52" s="736" t="s">
        <v>123</v>
      </c>
      <c r="H52" s="736" t="s">
        <v>123</v>
      </c>
      <c r="I52" s="736" t="s">
        <v>123</v>
      </c>
      <c r="J52" s="736" t="s">
        <v>123</v>
      </c>
      <c r="K52" s="736" t="s">
        <v>123</v>
      </c>
      <c r="L52" s="740"/>
    </row>
    <row r="53" spans="1:12" ht="12.75" customHeight="1" x14ac:dyDescent="0.2">
      <c r="A53" s="748">
        <v>1</v>
      </c>
      <c r="B53" s="763" t="s">
        <v>234</v>
      </c>
      <c r="C53" s="764" t="s">
        <v>67</v>
      </c>
      <c r="D53" s="765">
        <v>33</v>
      </c>
      <c r="E53" s="765">
        <v>28</v>
      </c>
      <c r="F53" s="765">
        <v>23</v>
      </c>
      <c r="G53" s="765">
        <v>24.5</v>
      </c>
      <c r="H53" s="765">
        <v>25</v>
      </c>
      <c r="I53" s="765">
        <v>24.5</v>
      </c>
      <c r="J53" s="765">
        <v>18</v>
      </c>
      <c r="K53" s="765">
        <v>20</v>
      </c>
      <c r="L53" s="765">
        <f>SUM(D53:K53)</f>
        <v>196</v>
      </c>
    </row>
    <row r="54" spans="1:12" ht="12.75" customHeight="1" x14ac:dyDescent="0.2">
      <c r="A54" s="752">
        <v>2</v>
      </c>
      <c r="B54" s="761" t="s">
        <v>78</v>
      </c>
      <c r="C54" s="762" t="s">
        <v>67</v>
      </c>
      <c r="D54" s="752">
        <v>37</v>
      </c>
      <c r="E54" s="752">
        <v>20</v>
      </c>
      <c r="F54" s="752">
        <v>27</v>
      </c>
      <c r="G54" s="752">
        <v>29</v>
      </c>
      <c r="H54" s="752">
        <v>23</v>
      </c>
      <c r="I54" s="752">
        <v>24.5</v>
      </c>
      <c r="J54" s="752">
        <v>16</v>
      </c>
      <c r="K54" s="752">
        <v>12</v>
      </c>
      <c r="L54" s="752">
        <f>SUM(D54:K54)</f>
        <v>188.5</v>
      </c>
    </row>
    <row r="55" spans="1:12" ht="12.75" customHeight="1" x14ac:dyDescent="0.2">
      <c r="A55" s="756">
        <v>3</v>
      </c>
      <c r="B55" s="759" t="s">
        <v>135</v>
      </c>
      <c r="C55" s="760" t="s">
        <v>48</v>
      </c>
      <c r="D55" s="756">
        <v>32</v>
      </c>
      <c r="E55" s="756">
        <v>36</v>
      </c>
      <c r="F55" s="756">
        <v>0</v>
      </c>
      <c r="G55" s="756">
        <v>25.5</v>
      </c>
      <c r="H55" s="756">
        <v>26</v>
      </c>
      <c r="I55" s="756">
        <v>27.5</v>
      </c>
      <c r="J55" s="756">
        <v>17</v>
      </c>
      <c r="K55" s="756">
        <v>19</v>
      </c>
      <c r="L55" s="756">
        <f>SUM(D55:K55)</f>
        <v>183</v>
      </c>
    </row>
    <row r="56" spans="1:12" ht="12.75" customHeight="1" x14ac:dyDescent="0.2">
      <c r="A56" s="9">
        <v>4</v>
      </c>
      <c r="B56" s="742" t="s">
        <v>385</v>
      </c>
      <c r="C56" s="742" t="s">
        <v>48</v>
      </c>
      <c r="D56" s="743">
        <v>0</v>
      </c>
      <c r="E56" s="743">
        <v>0</v>
      </c>
      <c r="F56" s="743">
        <v>26</v>
      </c>
      <c r="G56" s="743">
        <v>22.5</v>
      </c>
      <c r="H56" s="743">
        <v>28.5</v>
      </c>
      <c r="I56" s="743">
        <v>27</v>
      </c>
      <c r="J56" s="743">
        <v>0</v>
      </c>
      <c r="K56" s="743">
        <v>26</v>
      </c>
      <c r="L56" s="744">
        <f>SUM(D56:K56)</f>
        <v>130</v>
      </c>
    </row>
    <row r="57" spans="1:12" ht="12.75" customHeight="1" x14ac:dyDescent="0.2">
      <c r="A57" s="9">
        <v>5</v>
      </c>
      <c r="B57" s="742" t="s">
        <v>134</v>
      </c>
      <c r="C57" s="742" t="s">
        <v>120</v>
      </c>
      <c r="D57" s="743">
        <v>0</v>
      </c>
      <c r="E57" s="743">
        <v>15</v>
      </c>
      <c r="F57" s="743">
        <v>28</v>
      </c>
      <c r="G57" s="743">
        <v>30</v>
      </c>
      <c r="H57" s="743">
        <v>28</v>
      </c>
      <c r="I57" s="743">
        <v>27.5</v>
      </c>
      <c r="J57" s="743">
        <v>0</v>
      </c>
      <c r="K57" s="743">
        <v>0</v>
      </c>
      <c r="L57" s="744">
        <f>SUM(D57:K57)</f>
        <v>128.5</v>
      </c>
    </row>
    <row r="58" spans="1:12" ht="12.75" customHeight="1" x14ac:dyDescent="0.2">
      <c r="A58" s="9">
        <v>6</v>
      </c>
      <c r="B58" s="742" t="s">
        <v>86</v>
      </c>
      <c r="C58" s="742" t="s">
        <v>48</v>
      </c>
      <c r="D58" s="743">
        <v>36</v>
      </c>
      <c r="E58" s="743">
        <v>26</v>
      </c>
      <c r="F58" s="743">
        <v>27</v>
      </c>
      <c r="G58" s="743">
        <v>0</v>
      </c>
      <c r="H58" s="743">
        <v>0</v>
      </c>
      <c r="I58" s="743">
        <v>0</v>
      </c>
      <c r="J58" s="743">
        <v>18</v>
      </c>
      <c r="K58" s="743">
        <v>0</v>
      </c>
      <c r="L58" s="744">
        <f>SUM(D58:K58)</f>
        <v>107</v>
      </c>
    </row>
    <row r="59" spans="1:12" ht="12.75" customHeight="1" x14ac:dyDescent="0.2">
      <c r="A59" s="9">
        <v>7</v>
      </c>
      <c r="B59" s="742" t="s">
        <v>386</v>
      </c>
      <c r="C59" s="742" t="s">
        <v>315</v>
      </c>
      <c r="D59" s="743">
        <v>0</v>
      </c>
      <c r="E59" s="743">
        <v>0</v>
      </c>
      <c r="F59" s="743">
        <v>14</v>
      </c>
      <c r="G59" s="743">
        <v>15.5</v>
      </c>
      <c r="H59" s="743">
        <v>23.5</v>
      </c>
      <c r="I59" s="743">
        <v>0</v>
      </c>
      <c r="J59" s="743">
        <v>0</v>
      </c>
      <c r="K59" s="743">
        <v>17</v>
      </c>
      <c r="L59" s="744">
        <f>SUM(D59:K59)</f>
        <v>70</v>
      </c>
    </row>
    <row r="60" spans="1:12" ht="12.75" customHeight="1" x14ac:dyDescent="0.2">
      <c r="A60" s="9">
        <v>8</v>
      </c>
      <c r="B60" s="742" t="s">
        <v>309</v>
      </c>
      <c r="C60" s="742" t="s">
        <v>120</v>
      </c>
      <c r="D60" s="743">
        <v>0</v>
      </c>
      <c r="E60" s="743">
        <v>7</v>
      </c>
      <c r="F60" s="743">
        <v>0</v>
      </c>
      <c r="G60" s="743">
        <v>0</v>
      </c>
      <c r="H60" s="743">
        <v>0</v>
      </c>
      <c r="I60" s="743">
        <v>25.5</v>
      </c>
      <c r="J60" s="743">
        <v>16</v>
      </c>
      <c r="K60" s="743">
        <v>0</v>
      </c>
      <c r="L60" s="744">
        <f>SUM(D60:K60)</f>
        <v>48.5</v>
      </c>
    </row>
    <row r="61" spans="1:12" ht="12.75" customHeight="1" x14ac:dyDescent="0.2">
      <c r="A61" s="9">
        <v>9</v>
      </c>
      <c r="B61" s="742" t="s">
        <v>437</v>
      </c>
      <c r="C61" s="742" t="s">
        <v>120</v>
      </c>
      <c r="D61" s="743">
        <v>36.5</v>
      </c>
      <c r="E61" s="743">
        <v>0</v>
      </c>
      <c r="F61" s="743">
        <v>0</v>
      </c>
      <c r="G61" s="743">
        <v>0</v>
      </c>
      <c r="H61" s="743">
        <v>0</v>
      </c>
      <c r="I61" s="743">
        <v>0</v>
      </c>
      <c r="J61" s="743">
        <v>0</v>
      </c>
      <c r="K61" s="743">
        <v>0</v>
      </c>
      <c r="L61" s="744">
        <f>SUM(D61:K61)</f>
        <v>36.5</v>
      </c>
    </row>
    <row r="62" spans="1:12" ht="12.75" customHeight="1" x14ac:dyDescent="0.2">
      <c r="A62" s="9">
        <v>10</v>
      </c>
      <c r="B62" s="745" t="s">
        <v>670</v>
      </c>
      <c r="C62" s="745" t="s">
        <v>120</v>
      </c>
      <c r="D62" s="743">
        <v>0</v>
      </c>
      <c r="E62" s="743">
        <v>0</v>
      </c>
      <c r="F62" s="743">
        <v>0</v>
      </c>
      <c r="G62" s="743">
        <v>0</v>
      </c>
      <c r="H62" s="743">
        <v>0</v>
      </c>
      <c r="I62" s="743">
        <v>0</v>
      </c>
      <c r="J62" s="743">
        <v>0</v>
      </c>
      <c r="K62" s="743">
        <v>22</v>
      </c>
      <c r="L62" s="744">
        <f>SUM(D62:K62)</f>
        <v>22</v>
      </c>
    </row>
    <row r="63" spans="1:12" ht="12.75" customHeight="1" x14ac:dyDescent="0.2">
      <c r="A63" s="9">
        <v>11</v>
      </c>
      <c r="B63" s="742" t="s">
        <v>310</v>
      </c>
      <c r="C63" s="742" t="s">
        <v>120</v>
      </c>
      <c r="D63" s="743">
        <v>0</v>
      </c>
      <c r="E63" s="743">
        <v>0</v>
      </c>
      <c r="F63" s="743">
        <v>0</v>
      </c>
      <c r="G63" s="743">
        <v>0</v>
      </c>
      <c r="H63" s="743">
        <v>0</v>
      </c>
      <c r="I63" s="743">
        <v>0</v>
      </c>
      <c r="J63" s="743">
        <v>0</v>
      </c>
      <c r="K63" s="743">
        <v>19</v>
      </c>
      <c r="L63" s="744">
        <f>SUM(D63:K63)</f>
        <v>19</v>
      </c>
    </row>
    <row r="64" spans="1:12" ht="12.75" customHeight="1" x14ac:dyDescent="0.2">
      <c r="A64" s="9">
        <v>12</v>
      </c>
      <c r="B64" s="745" t="s">
        <v>314</v>
      </c>
      <c r="C64" s="745" t="s">
        <v>315</v>
      </c>
      <c r="D64" s="743">
        <v>0</v>
      </c>
      <c r="E64" s="743">
        <v>0</v>
      </c>
      <c r="F64" s="743">
        <v>0</v>
      </c>
      <c r="G64" s="743">
        <v>0</v>
      </c>
      <c r="H64" s="743">
        <v>0</v>
      </c>
      <c r="I64" s="743">
        <v>0</v>
      </c>
      <c r="J64" s="743">
        <v>15</v>
      </c>
      <c r="K64" s="743">
        <v>0</v>
      </c>
      <c r="L64" s="744">
        <f>SUM(D64:K64)</f>
        <v>15</v>
      </c>
    </row>
    <row r="65" spans="1:12" ht="12.75" customHeight="1" x14ac:dyDescent="0.2">
      <c r="A65" s="9">
        <v>13</v>
      </c>
      <c r="B65" s="745" t="s">
        <v>460</v>
      </c>
      <c r="C65" s="745" t="s">
        <v>315</v>
      </c>
      <c r="D65" s="743">
        <v>0</v>
      </c>
      <c r="E65" s="743">
        <v>0</v>
      </c>
      <c r="F65" s="743">
        <v>0</v>
      </c>
      <c r="G65" s="743">
        <v>8</v>
      </c>
      <c r="H65" s="743">
        <v>0</v>
      </c>
      <c r="I65" s="743">
        <v>0</v>
      </c>
      <c r="J65" s="743">
        <v>0</v>
      </c>
      <c r="K65" s="743">
        <v>0</v>
      </c>
      <c r="L65" s="744">
        <f>SUM(D65:K65)</f>
        <v>8</v>
      </c>
    </row>
    <row r="66" spans="1:12" ht="12.75" customHeight="1" x14ac:dyDescent="0.2">
      <c r="A66" s="9">
        <v>14</v>
      </c>
      <c r="B66" s="742" t="s">
        <v>387</v>
      </c>
      <c r="C66" s="742" t="s">
        <v>315</v>
      </c>
      <c r="D66" s="743">
        <v>0</v>
      </c>
      <c r="E66" s="743">
        <v>0</v>
      </c>
      <c r="F66" s="743">
        <v>7</v>
      </c>
      <c r="G66" s="743">
        <v>0</v>
      </c>
      <c r="H66" s="743">
        <v>0</v>
      </c>
      <c r="I66" s="743">
        <v>0</v>
      </c>
      <c r="J66" s="743">
        <v>0</v>
      </c>
      <c r="K66" s="743">
        <v>0</v>
      </c>
      <c r="L66" s="744">
        <f>SUM(D66:K66)</f>
        <v>7</v>
      </c>
    </row>
    <row r="67" spans="1:12" ht="12.75" customHeight="1" x14ac:dyDescent="0.2"/>
    <row r="68" spans="1:12" ht="13.5" customHeight="1" x14ac:dyDescent="0.2"/>
    <row r="69" spans="1:12" ht="13.5" customHeight="1" x14ac:dyDescent="0.2"/>
  </sheetData>
  <sortState ref="A57:L57">
    <sortCondition descending="1" ref="L57"/>
  </sortState>
  <mergeCells count="8">
    <mergeCell ref="A51:A52"/>
    <mergeCell ref="B51:B52"/>
    <mergeCell ref="C51:C52"/>
    <mergeCell ref="L51:L52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3"/>
  <sheetViews>
    <sheetView topLeftCell="A37" zoomScale="115" workbookViewId="0">
      <selection activeCell="L70" sqref="L70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3.42578125" style="10" customWidth="1"/>
    <col min="14" max="14" width="2.28515625" style="10" customWidth="1"/>
    <col min="15" max="15" width="2.7109375" style="2" customWidth="1"/>
    <col min="16" max="16384" width="9.140625" style="2"/>
  </cols>
  <sheetData>
    <row r="1" spans="1:19" s="45" customFormat="1" ht="18.75" customHeight="1" thickBot="1" x14ac:dyDescent="0.3">
      <c r="A1" s="214" t="s">
        <v>642</v>
      </c>
      <c r="B1" s="214"/>
      <c r="C1" s="214"/>
      <c r="D1" s="214"/>
      <c r="E1" s="214"/>
      <c r="F1" s="214"/>
      <c r="G1" s="214"/>
      <c r="H1" s="214"/>
      <c r="I1" s="214" t="s">
        <v>434</v>
      </c>
      <c r="J1" s="214"/>
      <c r="K1" s="214"/>
      <c r="L1" s="214"/>
      <c r="M1" s="215"/>
      <c r="N1" s="215"/>
      <c r="O1" s="216"/>
      <c r="P1" s="216"/>
    </row>
    <row r="2" spans="1:19" s="29" customFormat="1" ht="9.75" customHeight="1" thickBot="1" x14ac:dyDescent="0.2">
      <c r="A2" s="27" t="s">
        <v>16</v>
      </c>
      <c r="B2" s="28" t="s">
        <v>17</v>
      </c>
      <c r="C2" s="55"/>
      <c r="D2" s="56" t="s">
        <v>7</v>
      </c>
      <c r="E2" s="56" t="s">
        <v>8</v>
      </c>
      <c r="F2" s="56" t="s">
        <v>9</v>
      </c>
      <c r="G2" s="56" t="s">
        <v>10</v>
      </c>
      <c r="H2" s="56" t="s">
        <v>11</v>
      </c>
      <c r="I2" s="28" t="s">
        <v>12</v>
      </c>
      <c r="J2" s="56" t="s">
        <v>169</v>
      </c>
      <c r="K2" s="28" t="s">
        <v>170</v>
      </c>
      <c r="L2" s="665" t="s">
        <v>171</v>
      </c>
      <c r="M2" s="666"/>
      <c r="N2" s="219"/>
      <c r="O2" s="219"/>
      <c r="P2" s="219"/>
    </row>
    <row r="3" spans="1:19" s="30" customFormat="1" ht="15.75" customHeight="1" x14ac:dyDescent="0.2">
      <c r="A3" s="705" t="s">
        <v>4</v>
      </c>
      <c r="B3" s="454" t="s">
        <v>55</v>
      </c>
      <c r="C3" s="456"/>
      <c r="D3" s="341">
        <v>3</v>
      </c>
      <c r="E3" s="342">
        <v>3</v>
      </c>
      <c r="F3" s="342">
        <v>5</v>
      </c>
      <c r="G3" s="342">
        <v>5</v>
      </c>
      <c r="H3" s="342">
        <v>3</v>
      </c>
      <c r="I3" s="342">
        <v>4</v>
      </c>
      <c r="J3" s="342">
        <v>5</v>
      </c>
      <c r="K3" s="457">
        <v>5</v>
      </c>
      <c r="L3" s="712">
        <f>SUM(D3:K3)</f>
        <v>33</v>
      </c>
      <c r="M3" s="713"/>
      <c r="N3" s="217"/>
      <c r="O3" s="217"/>
      <c r="P3" s="217"/>
    </row>
    <row r="4" spans="1:19" s="30" customFormat="1" ht="15.75" customHeight="1" x14ac:dyDescent="0.2">
      <c r="A4" s="706" t="s">
        <v>5</v>
      </c>
      <c r="B4" s="97" t="s">
        <v>129</v>
      </c>
      <c r="C4" s="455"/>
      <c r="D4" s="31">
        <v>4</v>
      </c>
      <c r="E4" s="31">
        <v>5</v>
      </c>
      <c r="F4" s="31">
        <v>3</v>
      </c>
      <c r="G4" s="31">
        <v>4</v>
      </c>
      <c r="H4" s="31">
        <v>5</v>
      </c>
      <c r="I4" s="31">
        <v>3</v>
      </c>
      <c r="J4" s="31">
        <v>3</v>
      </c>
      <c r="K4" s="160">
        <v>4</v>
      </c>
      <c r="L4" s="710">
        <f>SUM(D4:K4)</f>
        <v>31</v>
      </c>
      <c r="M4" s="711"/>
      <c r="N4" s="218"/>
      <c r="O4" s="217"/>
      <c r="P4" s="217"/>
    </row>
    <row r="5" spans="1:19" s="30" customFormat="1" ht="15.75" customHeight="1" x14ac:dyDescent="0.2">
      <c r="A5" s="707" t="s">
        <v>6</v>
      </c>
      <c r="B5" s="87" t="s">
        <v>59</v>
      </c>
      <c r="C5" s="88"/>
      <c r="D5" s="159">
        <v>2</v>
      </c>
      <c r="E5" s="31">
        <v>4</v>
      </c>
      <c r="F5" s="31">
        <v>4</v>
      </c>
      <c r="G5" s="31">
        <v>3</v>
      </c>
      <c r="H5" s="31">
        <v>4</v>
      </c>
      <c r="I5" s="31">
        <v>5</v>
      </c>
      <c r="J5" s="31">
        <v>4</v>
      </c>
      <c r="K5" s="158">
        <v>3</v>
      </c>
      <c r="L5" s="708">
        <f>SUM(D5:K5)</f>
        <v>29</v>
      </c>
      <c r="M5" s="709"/>
      <c r="N5" s="218"/>
      <c r="O5" s="217"/>
      <c r="P5" s="217"/>
    </row>
    <row r="6" spans="1:19" s="30" customFormat="1" ht="15.75" customHeight="1" x14ac:dyDescent="0.2">
      <c r="A6" s="154" t="s">
        <v>110</v>
      </c>
      <c r="B6" s="229" t="s">
        <v>241</v>
      </c>
      <c r="C6" s="230"/>
      <c r="D6" s="159">
        <v>1</v>
      </c>
      <c r="E6" s="31">
        <v>2</v>
      </c>
      <c r="F6" s="31">
        <v>1</v>
      </c>
      <c r="G6" s="31">
        <v>2</v>
      </c>
      <c r="H6" s="31">
        <v>1</v>
      </c>
      <c r="I6" s="31">
        <v>1</v>
      </c>
      <c r="J6" s="31">
        <v>2</v>
      </c>
      <c r="K6" s="158">
        <v>2</v>
      </c>
      <c r="L6" s="337">
        <f>SUM(D6:K6)</f>
        <v>12</v>
      </c>
      <c r="M6" s="338"/>
      <c r="N6" s="218"/>
      <c r="O6" s="217"/>
      <c r="P6" s="217"/>
    </row>
    <row r="7" spans="1:19" s="30" customFormat="1" ht="15.75" customHeight="1" x14ac:dyDescent="0.2">
      <c r="A7" s="154" t="s">
        <v>110</v>
      </c>
      <c r="B7" s="231" t="s">
        <v>112</v>
      </c>
      <c r="C7" s="232"/>
      <c r="D7" s="159">
        <v>0</v>
      </c>
      <c r="E7" s="31">
        <v>1</v>
      </c>
      <c r="F7" s="31">
        <v>2</v>
      </c>
      <c r="G7" s="31">
        <v>1</v>
      </c>
      <c r="H7" s="31">
        <v>2</v>
      </c>
      <c r="I7" s="31">
        <v>2</v>
      </c>
      <c r="J7" s="31">
        <v>0</v>
      </c>
      <c r="K7" s="158">
        <v>1</v>
      </c>
      <c r="L7" s="337">
        <f>SUM(D7:K7)</f>
        <v>9</v>
      </c>
      <c r="M7" s="338"/>
      <c r="N7" s="217"/>
      <c r="O7" s="217"/>
      <c r="P7" s="217"/>
    </row>
    <row r="8" spans="1:19" ht="18" hidden="1" customHeight="1" thickBot="1" x14ac:dyDescent="0.25">
      <c r="A8" s="75" t="s">
        <v>186</v>
      </c>
      <c r="B8" s="76"/>
      <c r="C8" s="32"/>
      <c r="D8" s="77"/>
      <c r="E8" s="77"/>
      <c r="F8" s="77"/>
      <c r="G8" s="77"/>
      <c r="H8" s="77"/>
      <c r="I8" s="77"/>
      <c r="J8" s="77"/>
      <c r="K8" s="78"/>
      <c r="L8" s="339"/>
      <c r="M8" s="340"/>
      <c r="N8" s="217"/>
      <c r="O8" s="217"/>
      <c r="P8" s="217"/>
    </row>
    <row r="9" spans="1:19" ht="1.5" customHeight="1" thickBot="1" x14ac:dyDescent="0.25">
      <c r="A9" s="220"/>
      <c r="B9" s="217"/>
      <c r="C9" s="217"/>
      <c r="D9" s="217"/>
      <c r="E9" s="217"/>
      <c r="F9" s="217"/>
      <c r="G9" s="217"/>
      <c r="H9" s="217"/>
      <c r="I9" s="217"/>
      <c r="J9" s="217"/>
      <c r="K9" s="217"/>
      <c r="L9" s="220"/>
      <c r="M9" s="221"/>
      <c r="N9" s="221"/>
      <c r="O9" s="217"/>
      <c r="P9" s="217"/>
    </row>
    <row r="10" spans="1:19" s="15" customFormat="1" ht="12.75" customHeight="1" thickBot="1" x14ac:dyDescent="0.25">
      <c r="A10" s="497"/>
      <c r="B10" s="508" t="s">
        <v>70</v>
      </c>
      <c r="C10" s="667" t="s">
        <v>222</v>
      </c>
      <c r="D10" s="668"/>
      <c r="E10" s="668"/>
      <c r="F10" s="668"/>
      <c r="G10" s="668"/>
      <c r="H10" s="668"/>
      <c r="I10" s="668"/>
      <c r="J10" s="668"/>
      <c r="K10" s="668"/>
      <c r="L10" s="669"/>
      <c r="M10" s="673">
        <v>13</v>
      </c>
      <c r="N10" s="674"/>
      <c r="O10" s="674"/>
      <c r="P10" s="675"/>
    </row>
    <row r="11" spans="1:19" ht="18" customHeight="1" thickBot="1" x14ac:dyDescent="0.25">
      <c r="A11" s="220"/>
      <c r="B11" s="145" t="s">
        <v>18</v>
      </c>
      <c r="C11" s="149" t="s">
        <v>126</v>
      </c>
      <c r="D11" s="149" t="s">
        <v>41</v>
      </c>
      <c r="E11" s="150" t="s">
        <v>120</v>
      </c>
      <c r="F11" s="149" t="s">
        <v>243</v>
      </c>
      <c r="G11" s="149" t="s">
        <v>244</v>
      </c>
      <c r="H11" s="149" t="s">
        <v>190</v>
      </c>
      <c r="I11" s="103" t="s">
        <v>13</v>
      </c>
      <c r="J11" s="104" t="s">
        <v>14</v>
      </c>
      <c r="K11" s="426" t="s">
        <v>19</v>
      </c>
      <c r="L11" s="105" t="s">
        <v>31</v>
      </c>
      <c r="M11" s="676"/>
      <c r="N11" s="677"/>
      <c r="O11" s="677"/>
      <c r="P11" s="678"/>
    </row>
    <row r="12" spans="1:19" ht="12" customHeight="1" x14ac:dyDescent="0.2">
      <c r="A12" s="220"/>
      <c r="B12" s="172" t="s">
        <v>242</v>
      </c>
      <c r="C12" s="173"/>
      <c r="D12" s="174" t="s">
        <v>249</v>
      </c>
      <c r="E12" s="175" t="s">
        <v>251</v>
      </c>
      <c r="F12" s="175" t="s">
        <v>247</v>
      </c>
      <c r="G12" s="175" t="s">
        <v>190</v>
      </c>
      <c r="H12" s="175" t="s">
        <v>190</v>
      </c>
      <c r="I12" s="176" t="s">
        <v>255</v>
      </c>
      <c r="J12" s="177" t="s">
        <v>6</v>
      </c>
      <c r="K12" s="178">
        <v>2</v>
      </c>
      <c r="L12" s="179" t="s">
        <v>257</v>
      </c>
      <c r="M12" s="676"/>
      <c r="N12" s="677"/>
      <c r="O12" s="677"/>
      <c r="P12" s="678"/>
    </row>
    <row r="13" spans="1:19" ht="12" customHeight="1" x14ac:dyDescent="0.2">
      <c r="A13" s="220"/>
      <c r="B13" s="146" t="s">
        <v>41</v>
      </c>
      <c r="C13" s="38" t="s">
        <v>250</v>
      </c>
      <c r="D13" s="39"/>
      <c r="E13" s="40" t="s">
        <v>252</v>
      </c>
      <c r="F13" s="40" t="s">
        <v>254</v>
      </c>
      <c r="G13" s="40" t="s">
        <v>190</v>
      </c>
      <c r="H13" s="40" t="s">
        <v>190</v>
      </c>
      <c r="I13" s="41" t="s">
        <v>256</v>
      </c>
      <c r="J13" s="42" t="s">
        <v>4</v>
      </c>
      <c r="K13" s="152">
        <v>4</v>
      </c>
      <c r="L13" s="44" t="s">
        <v>258</v>
      </c>
      <c r="M13" s="676"/>
      <c r="N13" s="677"/>
      <c r="O13" s="677"/>
      <c r="P13" s="678"/>
    </row>
    <row r="14" spans="1:19" ht="12" customHeight="1" x14ac:dyDescent="0.2">
      <c r="A14" s="220"/>
      <c r="B14" s="146" t="s">
        <v>120</v>
      </c>
      <c r="C14" s="43" t="s">
        <v>251</v>
      </c>
      <c r="D14" s="40" t="s">
        <v>252</v>
      </c>
      <c r="E14" s="39"/>
      <c r="F14" s="40" t="s">
        <v>245</v>
      </c>
      <c r="G14" s="40" t="s">
        <v>190</v>
      </c>
      <c r="H14" s="40" t="s">
        <v>190</v>
      </c>
      <c r="I14" s="41" t="s">
        <v>114</v>
      </c>
      <c r="J14" s="42" t="s">
        <v>5</v>
      </c>
      <c r="K14" s="152">
        <v>3</v>
      </c>
      <c r="L14" s="44" t="s">
        <v>259</v>
      </c>
      <c r="M14" s="676"/>
      <c r="N14" s="677"/>
      <c r="O14" s="677"/>
      <c r="P14" s="678"/>
    </row>
    <row r="15" spans="1:19" ht="12" customHeight="1" x14ac:dyDescent="0.2">
      <c r="A15" s="220"/>
      <c r="B15" s="146" t="s">
        <v>241</v>
      </c>
      <c r="C15" s="43" t="s">
        <v>248</v>
      </c>
      <c r="D15" s="40" t="s">
        <v>253</v>
      </c>
      <c r="E15" s="40" t="s">
        <v>246</v>
      </c>
      <c r="F15" s="153"/>
      <c r="G15" s="40" t="s">
        <v>190</v>
      </c>
      <c r="H15" s="40" t="s">
        <v>190</v>
      </c>
      <c r="I15" s="41" t="s">
        <v>113</v>
      </c>
      <c r="J15" s="42" t="s">
        <v>110</v>
      </c>
      <c r="K15" s="152">
        <v>1</v>
      </c>
      <c r="L15" s="162" t="s">
        <v>260</v>
      </c>
      <c r="M15" s="676"/>
      <c r="N15" s="677"/>
      <c r="O15" s="677"/>
      <c r="P15" s="678"/>
    </row>
    <row r="16" spans="1:19" ht="12" customHeight="1" thickBot="1" x14ac:dyDescent="0.25">
      <c r="A16" s="220"/>
      <c r="B16" s="147" t="s">
        <v>112</v>
      </c>
      <c r="C16" s="43" t="s">
        <v>190</v>
      </c>
      <c r="D16" s="40" t="s">
        <v>190</v>
      </c>
      <c r="E16" s="40" t="s">
        <v>190</v>
      </c>
      <c r="F16" s="40" t="s">
        <v>190</v>
      </c>
      <c r="G16" s="153"/>
      <c r="H16" s="40" t="s">
        <v>190</v>
      </c>
      <c r="I16" s="41" t="s">
        <v>190</v>
      </c>
      <c r="J16" s="42" t="s">
        <v>190</v>
      </c>
      <c r="K16" s="152" t="s">
        <v>190</v>
      </c>
      <c r="L16" s="44" t="s">
        <v>190</v>
      </c>
      <c r="M16" s="679"/>
      <c r="N16" s="680"/>
      <c r="O16" s="680"/>
      <c r="P16" s="681"/>
      <c r="S16" s="182"/>
    </row>
    <row r="17" spans="1:22" ht="1.5" customHeight="1" thickBot="1" x14ac:dyDescent="0.25">
      <c r="A17" s="220"/>
      <c r="B17" s="217"/>
      <c r="C17" s="217"/>
      <c r="D17" s="217"/>
      <c r="E17" s="217"/>
      <c r="F17" s="217"/>
      <c r="G17" s="217"/>
      <c r="H17" s="217"/>
      <c r="I17" s="217"/>
      <c r="J17" s="217"/>
      <c r="K17" s="217"/>
      <c r="L17" s="220"/>
      <c r="M17" s="221"/>
      <c r="N17" s="221"/>
      <c r="O17" s="217"/>
      <c r="P17" s="217"/>
    </row>
    <row r="18" spans="1:22" s="15" customFormat="1" ht="12.75" customHeight="1" thickBot="1" x14ac:dyDescent="0.25">
      <c r="A18" s="497"/>
      <c r="B18" s="507" t="s">
        <v>30</v>
      </c>
      <c r="C18" s="670" t="s">
        <v>223</v>
      </c>
      <c r="D18" s="671"/>
      <c r="E18" s="671"/>
      <c r="F18" s="671"/>
      <c r="G18" s="671"/>
      <c r="H18" s="671"/>
      <c r="I18" s="671"/>
      <c r="J18" s="671"/>
      <c r="K18" s="671"/>
      <c r="L18" s="672"/>
      <c r="M18" s="655" t="s">
        <v>449</v>
      </c>
      <c r="N18" s="656"/>
      <c r="O18" s="656"/>
      <c r="P18" s="657"/>
    </row>
    <row r="19" spans="1:22" ht="18" customHeight="1" thickBot="1" x14ac:dyDescent="0.25">
      <c r="A19" s="220"/>
      <c r="B19" s="138" t="s">
        <v>18</v>
      </c>
      <c r="C19" s="141" t="s">
        <v>126</v>
      </c>
      <c r="D19" s="141" t="s">
        <v>41</v>
      </c>
      <c r="E19" s="142" t="s">
        <v>120</v>
      </c>
      <c r="F19" s="141" t="s">
        <v>243</v>
      </c>
      <c r="G19" s="141" t="s">
        <v>244</v>
      </c>
      <c r="H19" s="141" t="s">
        <v>190</v>
      </c>
      <c r="I19" s="103" t="s">
        <v>13</v>
      </c>
      <c r="J19" s="104" t="s">
        <v>14</v>
      </c>
      <c r="K19" s="427" t="s">
        <v>19</v>
      </c>
      <c r="L19" s="105" t="s">
        <v>31</v>
      </c>
      <c r="M19" s="517"/>
      <c r="N19" s="518"/>
      <c r="O19" s="518"/>
      <c r="P19" s="519"/>
    </row>
    <row r="20" spans="1:22" ht="12" customHeight="1" x14ac:dyDescent="0.2">
      <c r="A20" s="220"/>
      <c r="B20" s="222" t="s">
        <v>242</v>
      </c>
      <c r="C20" s="33"/>
      <c r="D20" s="34" t="s">
        <v>335</v>
      </c>
      <c r="E20" s="35" t="s">
        <v>331</v>
      </c>
      <c r="F20" s="35" t="s">
        <v>341</v>
      </c>
      <c r="G20" s="35" t="s">
        <v>340</v>
      </c>
      <c r="H20" s="35" t="s">
        <v>190</v>
      </c>
      <c r="I20" s="36" t="s">
        <v>155</v>
      </c>
      <c r="J20" s="37" t="s">
        <v>5</v>
      </c>
      <c r="K20" s="143">
        <v>1</v>
      </c>
      <c r="L20" s="49" t="s">
        <v>350</v>
      </c>
      <c r="M20" s="517"/>
      <c r="N20" s="518"/>
      <c r="O20" s="518"/>
      <c r="P20" s="519"/>
    </row>
    <row r="21" spans="1:22" ht="12" customHeight="1" x14ac:dyDescent="0.2">
      <c r="A21" s="220"/>
      <c r="B21" s="139" t="s">
        <v>41</v>
      </c>
      <c r="C21" s="38" t="s">
        <v>336</v>
      </c>
      <c r="D21" s="39"/>
      <c r="E21" s="40" t="s">
        <v>333</v>
      </c>
      <c r="F21" s="40" t="s">
        <v>343</v>
      </c>
      <c r="G21" s="40" t="s">
        <v>337</v>
      </c>
      <c r="H21" s="40" t="s">
        <v>190</v>
      </c>
      <c r="I21" s="41" t="s">
        <v>347</v>
      </c>
      <c r="J21" s="42" t="s">
        <v>4</v>
      </c>
      <c r="K21" s="144">
        <v>5</v>
      </c>
      <c r="L21" s="44" t="s">
        <v>349</v>
      </c>
      <c r="M21" s="517"/>
      <c r="N21" s="518"/>
      <c r="O21" s="518"/>
      <c r="P21" s="519"/>
    </row>
    <row r="22" spans="1:22" ht="12" customHeight="1" x14ac:dyDescent="0.2">
      <c r="A22" s="220"/>
      <c r="B22" s="139" t="s">
        <v>120</v>
      </c>
      <c r="C22" s="43" t="s">
        <v>332</v>
      </c>
      <c r="D22" s="40" t="s">
        <v>333</v>
      </c>
      <c r="E22" s="39"/>
      <c r="F22" s="40" t="s">
        <v>345</v>
      </c>
      <c r="G22" s="40" t="s">
        <v>201</v>
      </c>
      <c r="H22" s="40" t="s">
        <v>190</v>
      </c>
      <c r="I22" s="41" t="s">
        <v>256</v>
      </c>
      <c r="J22" s="42" t="s">
        <v>6</v>
      </c>
      <c r="K22" s="144">
        <v>3</v>
      </c>
      <c r="L22" s="44" t="s">
        <v>351</v>
      </c>
      <c r="M22" s="517"/>
      <c r="N22" s="518"/>
      <c r="O22" s="518"/>
      <c r="P22" s="519"/>
      <c r="V22" s="473"/>
    </row>
    <row r="23" spans="1:22" ht="12" customHeight="1" x14ac:dyDescent="0.2">
      <c r="A23" s="220"/>
      <c r="B23" s="139" t="s">
        <v>241</v>
      </c>
      <c r="C23" s="43" t="s">
        <v>342</v>
      </c>
      <c r="D23" s="40" t="s">
        <v>344</v>
      </c>
      <c r="E23" s="40" t="s">
        <v>346</v>
      </c>
      <c r="F23" s="153"/>
      <c r="G23" s="40" t="s">
        <v>334</v>
      </c>
      <c r="H23" s="40" t="s">
        <v>190</v>
      </c>
      <c r="I23" s="41" t="s">
        <v>348</v>
      </c>
      <c r="J23" s="42" t="s">
        <v>110</v>
      </c>
      <c r="K23" s="144">
        <v>2</v>
      </c>
      <c r="L23" s="44" t="s">
        <v>352</v>
      </c>
      <c r="M23" s="517"/>
      <c r="N23" s="518"/>
      <c r="O23" s="518"/>
      <c r="P23" s="519"/>
      <c r="V23" s="473"/>
    </row>
    <row r="24" spans="1:22" ht="12" customHeight="1" thickBot="1" x14ac:dyDescent="0.25">
      <c r="A24" s="220"/>
      <c r="B24" s="140" t="s">
        <v>112</v>
      </c>
      <c r="C24" s="50" t="s">
        <v>339</v>
      </c>
      <c r="D24" s="51" t="s">
        <v>338</v>
      </c>
      <c r="E24" s="51" t="s">
        <v>202</v>
      </c>
      <c r="F24" s="51" t="s">
        <v>334</v>
      </c>
      <c r="G24" s="180"/>
      <c r="H24" s="51" t="s">
        <v>190</v>
      </c>
      <c r="I24" s="52" t="s">
        <v>348</v>
      </c>
      <c r="J24" s="53" t="s">
        <v>111</v>
      </c>
      <c r="K24" s="308">
        <v>1</v>
      </c>
      <c r="L24" s="54" t="s">
        <v>353</v>
      </c>
      <c r="M24" s="517"/>
      <c r="N24" s="518"/>
      <c r="O24" s="518"/>
      <c r="P24" s="519"/>
    </row>
    <row r="25" spans="1:22" ht="1.5" customHeight="1" thickBot="1" x14ac:dyDescent="0.25">
      <c r="A25" s="220"/>
      <c r="B25" s="217"/>
      <c r="C25" s="217"/>
      <c r="D25" s="217"/>
      <c r="E25" s="217"/>
      <c r="F25" s="217"/>
      <c r="G25" s="217"/>
      <c r="H25" s="217"/>
      <c r="I25" s="217"/>
      <c r="J25" s="217"/>
      <c r="K25" s="217"/>
      <c r="L25" s="220"/>
      <c r="M25" s="517"/>
      <c r="N25" s="518"/>
      <c r="O25" s="518"/>
      <c r="P25" s="519"/>
    </row>
    <row r="26" spans="1:22" s="15" customFormat="1" ht="12.75" customHeight="1" thickBot="1" x14ac:dyDescent="0.25">
      <c r="A26" s="497"/>
      <c r="B26" s="506" t="s">
        <v>32</v>
      </c>
      <c r="C26" s="646" t="s">
        <v>224</v>
      </c>
      <c r="D26" s="647"/>
      <c r="E26" s="647"/>
      <c r="F26" s="647"/>
      <c r="G26" s="647"/>
      <c r="H26" s="647"/>
      <c r="I26" s="647"/>
      <c r="J26" s="647"/>
      <c r="K26" s="647"/>
      <c r="L26" s="648"/>
      <c r="M26" s="658"/>
      <c r="N26" s="659"/>
      <c r="O26" s="659"/>
      <c r="P26" s="660"/>
    </row>
    <row r="27" spans="1:22" ht="18" customHeight="1" thickBot="1" x14ac:dyDescent="0.25">
      <c r="A27" s="220"/>
      <c r="B27" s="132" t="s">
        <v>18</v>
      </c>
      <c r="C27" s="134" t="s">
        <v>126</v>
      </c>
      <c r="D27" s="134" t="s">
        <v>41</v>
      </c>
      <c r="E27" s="135" t="s">
        <v>120</v>
      </c>
      <c r="F27" s="134" t="s">
        <v>243</v>
      </c>
      <c r="G27" s="134" t="s">
        <v>244</v>
      </c>
      <c r="H27" s="134" t="s">
        <v>190</v>
      </c>
      <c r="I27" s="103" t="s">
        <v>13</v>
      </c>
      <c r="J27" s="104" t="s">
        <v>14</v>
      </c>
      <c r="K27" s="428" t="s">
        <v>19</v>
      </c>
      <c r="L27" s="105" t="s">
        <v>31</v>
      </c>
      <c r="M27" s="517"/>
      <c r="N27" s="518"/>
      <c r="O27" s="518"/>
      <c r="P27" s="519"/>
    </row>
    <row r="28" spans="1:22" ht="12" customHeight="1" x14ac:dyDescent="0.2">
      <c r="A28" s="220"/>
      <c r="B28" s="228" t="s">
        <v>242</v>
      </c>
      <c r="C28" s="33"/>
      <c r="D28" s="34" t="s">
        <v>412</v>
      </c>
      <c r="E28" s="35" t="s">
        <v>414</v>
      </c>
      <c r="F28" s="35" t="s">
        <v>400</v>
      </c>
      <c r="G28" s="35" t="s">
        <v>417</v>
      </c>
      <c r="H28" s="35" t="s">
        <v>190</v>
      </c>
      <c r="I28" s="36" t="s">
        <v>155</v>
      </c>
      <c r="J28" s="37" t="s">
        <v>5</v>
      </c>
      <c r="K28" s="136">
        <v>4</v>
      </c>
      <c r="L28" s="49" t="s">
        <v>429</v>
      </c>
      <c r="M28" s="661"/>
      <c r="N28" s="662"/>
      <c r="O28" s="662"/>
      <c r="P28" s="663"/>
    </row>
    <row r="29" spans="1:22" ht="12" customHeight="1" x14ac:dyDescent="0.2">
      <c r="A29" s="220"/>
      <c r="B29" s="133" t="s">
        <v>41</v>
      </c>
      <c r="C29" s="38" t="s">
        <v>413</v>
      </c>
      <c r="D29" s="39"/>
      <c r="E29" s="40" t="s">
        <v>428</v>
      </c>
      <c r="F29" s="40" t="s">
        <v>425</v>
      </c>
      <c r="G29" s="40" t="s">
        <v>421</v>
      </c>
      <c r="H29" s="40" t="s">
        <v>190</v>
      </c>
      <c r="I29" s="41" t="s">
        <v>114</v>
      </c>
      <c r="J29" s="42" t="s">
        <v>6</v>
      </c>
      <c r="K29" s="137">
        <v>3</v>
      </c>
      <c r="L29" s="44" t="s">
        <v>430</v>
      </c>
      <c r="M29" s="622" t="s">
        <v>447</v>
      </c>
      <c r="N29" s="623"/>
      <c r="O29" s="623"/>
      <c r="P29" s="624"/>
    </row>
    <row r="30" spans="1:22" ht="12" customHeight="1" x14ac:dyDescent="0.2">
      <c r="A30" s="220"/>
      <c r="B30" s="133" t="s">
        <v>120</v>
      </c>
      <c r="C30" s="43" t="s">
        <v>415</v>
      </c>
      <c r="D30" s="40" t="s">
        <v>427</v>
      </c>
      <c r="E30" s="39"/>
      <c r="F30" s="40" t="s">
        <v>423</v>
      </c>
      <c r="G30" s="40" t="s">
        <v>410</v>
      </c>
      <c r="H30" s="40" t="s">
        <v>190</v>
      </c>
      <c r="I30" s="41" t="s">
        <v>210</v>
      </c>
      <c r="J30" s="42" t="s">
        <v>4</v>
      </c>
      <c r="K30" s="137">
        <v>5</v>
      </c>
      <c r="L30" s="44" t="s">
        <v>431</v>
      </c>
      <c r="M30" s="622"/>
      <c r="N30" s="623"/>
      <c r="O30" s="623"/>
      <c r="P30" s="624"/>
    </row>
    <row r="31" spans="1:22" ht="12" customHeight="1" x14ac:dyDescent="0.2">
      <c r="A31" s="220"/>
      <c r="B31" s="133" t="s">
        <v>241</v>
      </c>
      <c r="C31" s="43" t="s">
        <v>416</v>
      </c>
      <c r="D31" s="40" t="s">
        <v>426</v>
      </c>
      <c r="E31" s="40" t="s">
        <v>424</v>
      </c>
      <c r="F31" s="153"/>
      <c r="G31" s="40" t="s">
        <v>420</v>
      </c>
      <c r="H31" s="40" t="s">
        <v>190</v>
      </c>
      <c r="I31" s="41" t="s">
        <v>113</v>
      </c>
      <c r="J31" s="42" t="s">
        <v>111</v>
      </c>
      <c r="K31" s="137">
        <v>1</v>
      </c>
      <c r="L31" s="44" t="s">
        <v>432</v>
      </c>
      <c r="M31" s="334"/>
      <c r="N31" s="335"/>
      <c r="O31" s="335"/>
      <c r="P31" s="336"/>
    </row>
    <row r="32" spans="1:22" ht="12" customHeight="1" thickBot="1" x14ac:dyDescent="0.25">
      <c r="A32" s="220"/>
      <c r="B32" s="354" t="s">
        <v>112</v>
      </c>
      <c r="C32" s="50" t="s">
        <v>418</v>
      </c>
      <c r="D32" s="51" t="s">
        <v>422</v>
      </c>
      <c r="E32" s="51" t="s">
        <v>411</v>
      </c>
      <c r="F32" s="51" t="s">
        <v>419</v>
      </c>
      <c r="G32" s="180"/>
      <c r="H32" s="51" t="s">
        <v>190</v>
      </c>
      <c r="I32" s="52" t="s">
        <v>15</v>
      </c>
      <c r="J32" s="53" t="s">
        <v>110</v>
      </c>
      <c r="K32" s="309">
        <v>2</v>
      </c>
      <c r="L32" s="54" t="s">
        <v>433</v>
      </c>
      <c r="M32" s="334"/>
      <c r="N32" s="335"/>
      <c r="O32" s="335"/>
      <c r="P32" s="336"/>
    </row>
    <row r="33" spans="1:16" ht="1.5" customHeight="1" thickBot="1" x14ac:dyDescent="0.25">
      <c r="A33" s="220"/>
      <c r="B33" s="217"/>
      <c r="C33" s="217"/>
      <c r="D33" s="217"/>
      <c r="E33" s="217"/>
      <c r="F33" s="217"/>
      <c r="G33" s="217"/>
      <c r="H33" s="217"/>
      <c r="I33" s="217"/>
      <c r="J33" s="217"/>
      <c r="K33" s="217"/>
      <c r="L33" s="220"/>
      <c r="M33" s="334"/>
      <c r="N33" s="335"/>
      <c r="O33" s="335"/>
      <c r="P33" s="336"/>
    </row>
    <row r="34" spans="1:16" s="15" customFormat="1" ht="12.75" customHeight="1" thickBot="1" x14ac:dyDescent="0.25">
      <c r="A34" s="497"/>
      <c r="B34" s="505" t="s">
        <v>35</v>
      </c>
      <c r="C34" s="649" t="s">
        <v>225</v>
      </c>
      <c r="D34" s="650"/>
      <c r="E34" s="650"/>
      <c r="F34" s="650"/>
      <c r="G34" s="650"/>
      <c r="H34" s="650"/>
      <c r="I34" s="650"/>
      <c r="J34" s="650"/>
      <c r="K34" s="650"/>
      <c r="L34" s="651"/>
      <c r="M34" s="499"/>
      <c r="N34" s="500"/>
      <c r="O34" s="500"/>
      <c r="P34" s="501"/>
    </row>
    <row r="35" spans="1:16" ht="18" customHeight="1" thickBot="1" x14ac:dyDescent="0.25">
      <c r="A35" s="220"/>
      <c r="B35" s="112" t="s">
        <v>18</v>
      </c>
      <c r="C35" s="114" t="s">
        <v>126</v>
      </c>
      <c r="D35" s="114" t="s">
        <v>41</v>
      </c>
      <c r="E35" s="115" t="s">
        <v>120</v>
      </c>
      <c r="F35" s="114" t="s">
        <v>243</v>
      </c>
      <c r="G35" s="114" t="s">
        <v>244</v>
      </c>
      <c r="H35" s="114" t="s">
        <v>190</v>
      </c>
      <c r="I35" s="103" t="s">
        <v>13</v>
      </c>
      <c r="J35" s="104" t="s">
        <v>14</v>
      </c>
      <c r="K35" s="429" t="s">
        <v>19</v>
      </c>
      <c r="L35" s="105" t="s">
        <v>31</v>
      </c>
      <c r="M35" s="334"/>
      <c r="N35" s="335"/>
      <c r="O35" s="335"/>
      <c r="P35" s="336"/>
    </row>
    <row r="36" spans="1:16" ht="12" customHeight="1" x14ac:dyDescent="0.2">
      <c r="A36" s="220"/>
      <c r="B36" s="227" t="s">
        <v>242</v>
      </c>
      <c r="C36" s="33"/>
      <c r="D36" s="34" t="s">
        <v>332</v>
      </c>
      <c r="E36" s="35" t="s">
        <v>475</v>
      </c>
      <c r="F36" s="35" t="s">
        <v>470</v>
      </c>
      <c r="G36" s="35" t="s">
        <v>466</v>
      </c>
      <c r="H36" s="35" t="s">
        <v>190</v>
      </c>
      <c r="I36" s="36" t="s">
        <v>114</v>
      </c>
      <c r="J36" s="37" t="s">
        <v>6</v>
      </c>
      <c r="K36" s="116">
        <v>3</v>
      </c>
      <c r="L36" s="49" t="s">
        <v>485</v>
      </c>
      <c r="M36" s="334"/>
      <c r="N36" s="335"/>
      <c r="O36" s="335"/>
      <c r="P36" s="336"/>
    </row>
    <row r="37" spans="1:16" ht="12" customHeight="1" x14ac:dyDescent="0.2">
      <c r="A37" s="220"/>
      <c r="B37" s="113" t="s">
        <v>41</v>
      </c>
      <c r="C37" s="38" t="s">
        <v>331</v>
      </c>
      <c r="D37" s="39"/>
      <c r="E37" s="40" t="s">
        <v>469</v>
      </c>
      <c r="F37" s="40" t="s">
        <v>472</v>
      </c>
      <c r="G37" s="40" t="s">
        <v>480</v>
      </c>
      <c r="H37" s="40" t="s">
        <v>190</v>
      </c>
      <c r="I37" s="41" t="s">
        <v>155</v>
      </c>
      <c r="J37" s="42" t="s">
        <v>5</v>
      </c>
      <c r="K37" s="117">
        <v>4</v>
      </c>
      <c r="L37" s="44" t="s">
        <v>486</v>
      </c>
      <c r="M37" s="545"/>
      <c r="N37" s="546"/>
      <c r="O37" s="546"/>
      <c r="P37" s="547"/>
    </row>
    <row r="38" spans="1:16" ht="12" customHeight="1" x14ac:dyDescent="0.2">
      <c r="A38" s="220"/>
      <c r="B38" s="113" t="s">
        <v>120</v>
      </c>
      <c r="C38" s="43" t="s">
        <v>474</v>
      </c>
      <c r="D38" s="40" t="s">
        <v>468</v>
      </c>
      <c r="E38" s="39"/>
      <c r="F38" s="40" t="s">
        <v>478</v>
      </c>
      <c r="G38" s="40" t="s">
        <v>476</v>
      </c>
      <c r="H38" s="40" t="s">
        <v>190</v>
      </c>
      <c r="I38" s="41" t="s">
        <v>210</v>
      </c>
      <c r="J38" s="42" t="s">
        <v>4</v>
      </c>
      <c r="K38" s="117">
        <v>5</v>
      </c>
      <c r="L38" s="44" t="s">
        <v>487</v>
      </c>
      <c r="M38" s="545"/>
      <c r="N38" s="546"/>
      <c r="O38" s="546"/>
      <c r="P38" s="547"/>
    </row>
    <row r="39" spans="1:16" ht="12" customHeight="1" x14ac:dyDescent="0.2">
      <c r="A39" s="220"/>
      <c r="B39" s="113" t="s">
        <v>241</v>
      </c>
      <c r="C39" s="43" t="s">
        <v>471</v>
      </c>
      <c r="D39" s="40" t="s">
        <v>473</v>
      </c>
      <c r="E39" s="40" t="s">
        <v>479</v>
      </c>
      <c r="F39" s="153"/>
      <c r="G39" s="40" t="s">
        <v>482</v>
      </c>
      <c r="H39" s="40" t="s">
        <v>190</v>
      </c>
      <c r="I39" s="41" t="s">
        <v>348</v>
      </c>
      <c r="J39" s="42" t="s">
        <v>110</v>
      </c>
      <c r="K39" s="117">
        <v>2</v>
      </c>
      <c r="L39" s="44" t="s">
        <v>484</v>
      </c>
      <c r="M39" s="334"/>
      <c r="N39" s="335"/>
      <c r="O39" s="335"/>
      <c r="P39" s="336"/>
    </row>
    <row r="40" spans="1:16" ht="12" customHeight="1" thickBot="1" x14ac:dyDescent="0.25">
      <c r="A40" s="220"/>
      <c r="B40" s="355" t="s">
        <v>112</v>
      </c>
      <c r="C40" s="50" t="s">
        <v>467</v>
      </c>
      <c r="D40" s="51" t="s">
        <v>481</v>
      </c>
      <c r="E40" s="51" t="s">
        <v>477</v>
      </c>
      <c r="F40" s="51" t="s">
        <v>482</v>
      </c>
      <c r="G40" s="180"/>
      <c r="H40" s="356" t="s">
        <v>190</v>
      </c>
      <c r="I40" s="52" t="s">
        <v>348</v>
      </c>
      <c r="J40" s="53" t="s">
        <v>111</v>
      </c>
      <c r="K40" s="310">
        <v>1</v>
      </c>
      <c r="L40" s="54" t="s">
        <v>483</v>
      </c>
      <c r="M40" s="334"/>
      <c r="N40" s="335"/>
      <c r="O40" s="335"/>
      <c r="P40" s="336"/>
    </row>
    <row r="41" spans="1:16" ht="1.5" customHeight="1" thickBot="1" x14ac:dyDescent="0.25">
      <c r="A41" s="220"/>
      <c r="B41" s="217"/>
      <c r="C41" s="217"/>
      <c r="D41" s="217"/>
      <c r="E41" s="217"/>
      <c r="F41" s="217"/>
      <c r="G41" s="217"/>
      <c r="H41" s="217"/>
      <c r="I41" s="217"/>
      <c r="J41" s="217"/>
      <c r="K41" s="217"/>
      <c r="L41" s="220"/>
      <c r="M41" s="545" t="s">
        <v>448</v>
      </c>
      <c r="N41" s="546"/>
      <c r="O41" s="546"/>
      <c r="P41" s="547"/>
    </row>
    <row r="42" spans="1:16" s="15" customFormat="1" ht="12.75" customHeight="1" thickBot="1" x14ac:dyDescent="0.25">
      <c r="A42" s="497"/>
      <c r="B42" s="504" t="s">
        <v>36</v>
      </c>
      <c r="C42" s="682" t="s">
        <v>226</v>
      </c>
      <c r="D42" s="683"/>
      <c r="E42" s="683"/>
      <c r="F42" s="683"/>
      <c r="G42" s="683"/>
      <c r="H42" s="683"/>
      <c r="I42" s="683"/>
      <c r="J42" s="683"/>
      <c r="K42" s="683"/>
      <c r="L42" s="684"/>
      <c r="M42" s="652"/>
      <c r="N42" s="653"/>
      <c r="O42" s="653"/>
      <c r="P42" s="654"/>
    </row>
    <row r="43" spans="1:16" ht="18" customHeight="1" thickBot="1" x14ac:dyDescent="0.25">
      <c r="A43" s="220"/>
      <c r="B43" s="125" t="s">
        <v>18</v>
      </c>
      <c r="C43" s="128" t="s">
        <v>126</v>
      </c>
      <c r="D43" s="128" t="s">
        <v>41</v>
      </c>
      <c r="E43" s="129" t="s">
        <v>120</v>
      </c>
      <c r="F43" s="128" t="s">
        <v>243</v>
      </c>
      <c r="G43" s="128" t="s">
        <v>244</v>
      </c>
      <c r="H43" s="128" t="s">
        <v>190</v>
      </c>
      <c r="I43" s="103" t="s">
        <v>13</v>
      </c>
      <c r="J43" s="104" t="s">
        <v>14</v>
      </c>
      <c r="K43" s="430" t="s">
        <v>19</v>
      </c>
      <c r="L43" s="105" t="s">
        <v>31</v>
      </c>
      <c r="M43" s="350"/>
      <c r="N43" s="351"/>
      <c r="O43" s="351"/>
      <c r="P43" s="352"/>
    </row>
    <row r="44" spans="1:16" ht="12" customHeight="1" x14ac:dyDescent="0.2">
      <c r="A44" s="220"/>
      <c r="B44" s="226" t="s">
        <v>242</v>
      </c>
      <c r="C44" s="33"/>
      <c r="D44" s="34" t="s">
        <v>502</v>
      </c>
      <c r="E44" s="35" t="s">
        <v>501</v>
      </c>
      <c r="F44" s="35" t="s">
        <v>503</v>
      </c>
      <c r="G44" s="35" t="s">
        <v>507</v>
      </c>
      <c r="H44" s="35" t="s">
        <v>190</v>
      </c>
      <c r="I44" s="36" t="s">
        <v>155</v>
      </c>
      <c r="J44" s="37" t="s">
        <v>5</v>
      </c>
      <c r="K44" s="130">
        <v>4</v>
      </c>
      <c r="L44" s="49" t="s">
        <v>511</v>
      </c>
      <c r="M44" s="350"/>
      <c r="N44" s="351"/>
      <c r="O44" s="351"/>
      <c r="P44" s="352"/>
    </row>
    <row r="45" spans="1:16" ht="12" customHeight="1" x14ac:dyDescent="0.2">
      <c r="A45" s="220"/>
      <c r="B45" s="126" t="s">
        <v>41</v>
      </c>
      <c r="C45" s="38" t="s">
        <v>501</v>
      </c>
      <c r="D45" s="39"/>
      <c r="E45" s="40" t="s">
        <v>509</v>
      </c>
      <c r="F45" s="40" t="s">
        <v>480</v>
      </c>
      <c r="G45" s="40" t="s">
        <v>497</v>
      </c>
      <c r="H45" s="40" t="s">
        <v>190</v>
      </c>
      <c r="I45" s="41" t="s">
        <v>210</v>
      </c>
      <c r="J45" s="42" t="s">
        <v>4</v>
      </c>
      <c r="K45" s="131">
        <v>5</v>
      </c>
      <c r="L45" s="357" t="s">
        <v>515</v>
      </c>
      <c r="M45" s="350"/>
      <c r="N45" s="351"/>
      <c r="O45" s="351"/>
      <c r="P45" s="425"/>
    </row>
    <row r="46" spans="1:16" ht="12" customHeight="1" x14ac:dyDescent="0.2">
      <c r="A46" s="220"/>
      <c r="B46" s="126" t="s">
        <v>120</v>
      </c>
      <c r="C46" s="43" t="s">
        <v>502</v>
      </c>
      <c r="D46" s="40" t="s">
        <v>510</v>
      </c>
      <c r="E46" s="39"/>
      <c r="F46" s="40" t="s">
        <v>468</v>
      </c>
      <c r="G46" s="40" t="s">
        <v>505</v>
      </c>
      <c r="H46" s="40" t="s">
        <v>190</v>
      </c>
      <c r="I46" s="41" t="s">
        <v>114</v>
      </c>
      <c r="J46" s="42" t="s">
        <v>6</v>
      </c>
      <c r="K46" s="131">
        <v>3</v>
      </c>
      <c r="L46" s="44" t="s">
        <v>512</v>
      </c>
      <c r="M46" s="350"/>
      <c r="N46" s="351"/>
      <c r="O46" s="351"/>
      <c r="P46" s="352"/>
    </row>
    <row r="47" spans="1:16" ht="12" customHeight="1" x14ac:dyDescent="0.2">
      <c r="A47" s="220"/>
      <c r="B47" s="126" t="s">
        <v>241</v>
      </c>
      <c r="C47" s="43" t="s">
        <v>504</v>
      </c>
      <c r="D47" s="40" t="s">
        <v>481</v>
      </c>
      <c r="E47" s="40" t="s">
        <v>469</v>
      </c>
      <c r="F47" s="153"/>
      <c r="G47" s="40" t="s">
        <v>499</v>
      </c>
      <c r="H47" s="40" t="s">
        <v>190</v>
      </c>
      <c r="I47" s="41" t="s">
        <v>113</v>
      </c>
      <c r="J47" s="42" t="s">
        <v>111</v>
      </c>
      <c r="K47" s="131">
        <v>1</v>
      </c>
      <c r="L47" s="44" t="s">
        <v>513</v>
      </c>
      <c r="M47" s="350"/>
      <c r="N47" s="351"/>
      <c r="O47" s="351"/>
      <c r="P47" s="352"/>
    </row>
    <row r="48" spans="1:16" ht="12" customHeight="1" thickBot="1" x14ac:dyDescent="0.25">
      <c r="A48" s="220"/>
      <c r="B48" s="127" t="s">
        <v>112</v>
      </c>
      <c r="C48" s="50" t="s">
        <v>508</v>
      </c>
      <c r="D48" s="51" t="s">
        <v>498</v>
      </c>
      <c r="E48" s="51" t="s">
        <v>506</v>
      </c>
      <c r="F48" s="51" t="s">
        <v>500</v>
      </c>
      <c r="G48" s="180"/>
      <c r="H48" s="51" t="s">
        <v>190</v>
      </c>
      <c r="I48" s="52" t="s">
        <v>15</v>
      </c>
      <c r="J48" s="53" t="s">
        <v>110</v>
      </c>
      <c r="K48" s="353">
        <v>2</v>
      </c>
      <c r="L48" s="423" t="s">
        <v>514</v>
      </c>
      <c r="M48" s="350"/>
      <c r="N48" s="351"/>
      <c r="O48" s="351"/>
      <c r="P48" s="352"/>
    </row>
    <row r="49" spans="1:16" ht="1.5" customHeight="1" thickBot="1" x14ac:dyDescent="0.25">
      <c r="A49" s="220"/>
      <c r="B49" s="217"/>
      <c r="C49" s="217"/>
      <c r="D49" s="217"/>
      <c r="E49" s="217"/>
      <c r="F49" s="217"/>
      <c r="G49" s="217"/>
      <c r="H49" s="217"/>
      <c r="I49" s="217"/>
      <c r="J49" s="217"/>
      <c r="K49" s="217"/>
      <c r="L49" s="220"/>
      <c r="M49" s="350"/>
      <c r="N49" s="351"/>
      <c r="O49" s="351"/>
      <c r="P49" s="352"/>
    </row>
    <row r="50" spans="1:16" s="15" customFormat="1" ht="12.75" customHeight="1" thickBot="1" x14ac:dyDescent="0.25">
      <c r="A50" s="497"/>
      <c r="B50" s="503" t="s">
        <v>38</v>
      </c>
      <c r="C50" s="643" t="s">
        <v>227</v>
      </c>
      <c r="D50" s="644"/>
      <c r="E50" s="644"/>
      <c r="F50" s="644"/>
      <c r="G50" s="644"/>
      <c r="H50" s="644"/>
      <c r="I50" s="644"/>
      <c r="J50" s="644"/>
      <c r="K50" s="644"/>
      <c r="L50" s="644"/>
      <c r="M50" s="499"/>
      <c r="N50" s="500"/>
      <c r="O50" s="500"/>
      <c r="P50" s="501"/>
    </row>
    <row r="51" spans="1:16" ht="18" customHeight="1" thickBot="1" x14ac:dyDescent="0.25">
      <c r="A51" s="220"/>
      <c r="B51" s="118" t="s">
        <v>18</v>
      </c>
      <c r="C51" s="121" t="s">
        <v>126</v>
      </c>
      <c r="D51" s="121" t="s">
        <v>41</v>
      </c>
      <c r="E51" s="122" t="s">
        <v>120</v>
      </c>
      <c r="F51" s="121" t="s">
        <v>243</v>
      </c>
      <c r="G51" s="121" t="s">
        <v>244</v>
      </c>
      <c r="H51" s="121" t="s">
        <v>190</v>
      </c>
      <c r="I51" s="103" t="s">
        <v>13</v>
      </c>
      <c r="J51" s="104" t="s">
        <v>14</v>
      </c>
      <c r="K51" s="431" t="s">
        <v>19</v>
      </c>
      <c r="L51" s="420" t="s">
        <v>31</v>
      </c>
      <c r="M51" s="334"/>
      <c r="N51" s="335"/>
      <c r="O51" s="335"/>
      <c r="P51" s="336"/>
    </row>
    <row r="52" spans="1:16" ht="12" customHeight="1" x14ac:dyDescent="0.2">
      <c r="A52" s="220"/>
      <c r="B52" s="223" t="s">
        <v>242</v>
      </c>
      <c r="C52" s="33"/>
      <c r="D52" s="34" t="s">
        <v>550</v>
      </c>
      <c r="E52" s="35" t="s">
        <v>552</v>
      </c>
      <c r="F52" s="35" t="s">
        <v>466</v>
      </c>
      <c r="G52" s="35" t="s">
        <v>549</v>
      </c>
      <c r="H52" s="35" t="s">
        <v>563</v>
      </c>
      <c r="I52" s="36" t="s">
        <v>347</v>
      </c>
      <c r="J52" s="37" t="s">
        <v>4</v>
      </c>
      <c r="K52" s="123">
        <v>5</v>
      </c>
      <c r="L52" s="421" t="s">
        <v>564</v>
      </c>
      <c r="M52" s="424" t="s">
        <v>567</v>
      </c>
      <c r="N52" s="664">
        <v>29</v>
      </c>
      <c r="O52" s="664"/>
      <c r="P52" s="336"/>
    </row>
    <row r="53" spans="1:16" ht="12" customHeight="1" x14ac:dyDescent="0.2">
      <c r="A53" s="220"/>
      <c r="B53" s="119" t="s">
        <v>41</v>
      </c>
      <c r="C53" s="38" t="s">
        <v>551</v>
      </c>
      <c r="D53" s="39"/>
      <c r="E53" s="40" t="s">
        <v>562</v>
      </c>
      <c r="F53" s="40" t="s">
        <v>557</v>
      </c>
      <c r="G53" s="40" t="s">
        <v>559</v>
      </c>
      <c r="H53" s="40" t="s">
        <v>563</v>
      </c>
      <c r="I53" s="41" t="s">
        <v>114</v>
      </c>
      <c r="J53" s="42" t="s">
        <v>6</v>
      </c>
      <c r="K53" s="124">
        <v>3</v>
      </c>
      <c r="L53" s="422" t="s">
        <v>565</v>
      </c>
      <c r="M53" s="334"/>
      <c r="N53" s="335"/>
      <c r="O53" s="335"/>
      <c r="P53" s="336"/>
    </row>
    <row r="54" spans="1:16" ht="12" customHeight="1" x14ac:dyDescent="0.2">
      <c r="A54" s="220"/>
      <c r="B54" s="119" t="s">
        <v>120</v>
      </c>
      <c r="C54" s="43" t="s">
        <v>552</v>
      </c>
      <c r="D54" s="40" t="s">
        <v>561</v>
      </c>
      <c r="E54" s="39"/>
      <c r="F54" s="40" t="s">
        <v>555</v>
      </c>
      <c r="G54" s="40" t="s">
        <v>553</v>
      </c>
      <c r="H54" s="40" t="s">
        <v>563</v>
      </c>
      <c r="I54" s="41" t="s">
        <v>347</v>
      </c>
      <c r="J54" s="42" t="s">
        <v>5</v>
      </c>
      <c r="K54" s="124">
        <v>4</v>
      </c>
      <c r="L54" s="422" t="s">
        <v>566</v>
      </c>
      <c r="M54" s="424" t="s">
        <v>567</v>
      </c>
      <c r="N54" s="664">
        <v>25</v>
      </c>
      <c r="O54" s="664"/>
      <c r="P54" s="336"/>
    </row>
    <row r="55" spans="1:16" ht="12" customHeight="1" x14ac:dyDescent="0.2">
      <c r="A55" s="220"/>
      <c r="B55" s="119" t="s">
        <v>241</v>
      </c>
      <c r="C55" s="43" t="s">
        <v>467</v>
      </c>
      <c r="D55" s="40" t="s">
        <v>558</v>
      </c>
      <c r="E55" s="40" t="s">
        <v>556</v>
      </c>
      <c r="F55" s="153"/>
      <c r="G55" s="40" t="s">
        <v>547</v>
      </c>
      <c r="H55" s="40" t="s">
        <v>563</v>
      </c>
      <c r="I55" s="41" t="s">
        <v>113</v>
      </c>
      <c r="J55" s="42" t="s">
        <v>111</v>
      </c>
      <c r="K55" s="124">
        <v>1</v>
      </c>
      <c r="L55" s="422" t="s">
        <v>568</v>
      </c>
      <c r="M55" s="334"/>
      <c r="N55" s="335"/>
      <c r="O55" s="335"/>
      <c r="P55" s="336"/>
    </row>
    <row r="56" spans="1:16" ht="12" customHeight="1" thickBot="1" x14ac:dyDescent="0.25">
      <c r="A56" s="220"/>
      <c r="B56" s="120" t="s">
        <v>112</v>
      </c>
      <c r="C56" s="50" t="s">
        <v>548</v>
      </c>
      <c r="D56" s="51" t="s">
        <v>560</v>
      </c>
      <c r="E56" s="51" t="s">
        <v>554</v>
      </c>
      <c r="F56" s="51" t="s">
        <v>546</v>
      </c>
      <c r="G56" s="180"/>
      <c r="H56" s="51" t="s">
        <v>563</v>
      </c>
      <c r="I56" s="52" t="s">
        <v>15</v>
      </c>
      <c r="J56" s="53" t="s">
        <v>110</v>
      </c>
      <c r="K56" s="311">
        <v>2</v>
      </c>
      <c r="L56" s="423" t="s">
        <v>569</v>
      </c>
      <c r="M56" s="334"/>
      <c r="N56" s="335"/>
      <c r="O56" s="335"/>
      <c r="P56" s="336"/>
    </row>
    <row r="57" spans="1:16" ht="1.5" customHeight="1" thickBot="1" x14ac:dyDescent="0.25">
      <c r="A57" s="220"/>
      <c r="B57" s="217"/>
      <c r="C57" s="217"/>
      <c r="D57" s="217"/>
      <c r="E57" s="217"/>
      <c r="F57" s="217"/>
      <c r="G57" s="217"/>
      <c r="H57" s="217"/>
      <c r="I57" s="217"/>
      <c r="J57" s="217"/>
      <c r="K57" s="217"/>
      <c r="L57" s="220"/>
      <c r="M57" s="350"/>
      <c r="N57" s="351"/>
      <c r="O57" s="351"/>
      <c r="P57" s="352"/>
    </row>
    <row r="58" spans="1:16" s="15" customFormat="1" ht="12.75" customHeight="1" thickBot="1" x14ac:dyDescent="0.25">
      <c r="A58" s="497"/>
      <c r="B58" s="502" t="s">
        <v>91</v>
      </c>
      <c r="C58" s="645" t="s">
        <v>228</v>
      </c>
      <c r="D58" s="645"/>
      <c r="E58" s="645"/>
      <c r="F58" s="645"/>
      <c r="G58" s="645"/>
      <c r="H58" s="645"/>
      <c r="I58" s="645"/>
      <c r="J58" s="645"/>
      <c r="K58" s="645"/>
      <c r="L58" s="645"/>
      <c r="M58" s="499"/>
      <c r="N58" s="500"/>
      <c r="O58" s="500"/>
      <c r="P58" s="501"/>
    </row>
    <row r="59" spans="1:16" ht="18" customHeight="1" thickBot="1" x14ac:dyDescent="0.25">
      <c r="A59" s="220"/>
      <c r="B59" s="106" t="s">
        <v>18</v>
      </c>
      <c r="C59" s="108" t="s">
        <v>126</v>
      </c>
      <c r="D59" s="108" t="s">
        <v>41</v>
      </c>
      <c r="E59" s="109" t="s">
        <v>120</v>
      </c>
      <c r="F59" s="108" t="s">
        <v>243</v>
      </c>
      <c r="G59" s="108" t="s">
        <v>190</v>
      </c>
      <c r="H59" s="108" t="s">
        <v>190</v>
      </c>
      <c r="I59" s="103" t="s">
        <v>13</v>
      </c>
      <c r="J59" s="104" t="s">
        <v>14</v>
      </c>
      <c r="K59" s="432" t="s">
        <v>19</v>
      </c>
      <c r="L59" s="105" t="s">
        <v>31</v>
      </c>
      <c r="M59" s="334"/>
      <c r="N59" s="335"/>
      <c r="O59" s="335"/>
      <c r="P59" s="336"/>
    </row>
    <row r="60" spans="1:16" ht="12" customHeight="1" x14ac:dyDescent="0.2">
      <c r="A60" s="220"/>
      <c r="B60" s="225" t="s">
        <v>242</v>
      </c>
      <c r="C60" s="33"/>
      <c r="D60" s="34" t="s">
        <v>610</v>
      </c>
      <c r="E60" s="35" t="s">
        <v>608</v>
      </c>
      <c r="F60" s="35" t="s">
        <v>612</v>
      </c>
      <c r="G60" s="35" t="s">
        <v>563</v>
      </c>
      <c r="H60" s="35" t="s">
        <v>563</v>
      </c>
      <c r="I60" s="36" t="s">
        <v>114</v>
      </c>
      <c r="J60" s="37" t="s">
        <v>5</v>
      </c>
      <c r="K60" s="110">
        <v>4</v>
      </c>
      <c r="L60" s="49" t="s">
        <v>618</v>
      </c>
      <c r="M60" s="334"/>
      <c r="N60" s="335"/>
      <c r="O60" s="335"/>
      <c r="P60" s="336"/>
    </row>
    <row r="61" spans="1:16" ht="12" customHeight="1" x14ac:dyDescent="0.2">
      <c r="A61" s="220"/>
      <c r="B61" s="107" t="s">
        <v>41</v>
      </c>
      <c r="C61" s="38" t="s">
        <v>611</v>
      </c>
      <c r="D61" s="39"/>
      <c r="E61" s="40" t="s">
        <v>196</v>
      </c>
      <c r="F61" s="40" t="s">
        <v>616</v>
      </c>
      <c r="G61" s="40" t="s">
        <v>563</v>
      </c>
      <c r="H61" s="40" t="s">
        <v>563</v>
      </c>
      <c r="I61" s="41" t="s">
        <v>15</v>
      </c>
      <c r="J61" s="42" t="s">
        <v>6</v>
      </c>
      <c r="K61" s="111">
        <v>3</v>
      </c>
      <c r="L61" s="44" t="s">
        <v>619</v>
      </c>
      <c r="M61" s="334"/>
      <c r="N61" s="335"/>
      <c r="O61" s="335"/>
      <c r="P61" s="336"/>
    </row>
    <row r="62" spans="1:16" ht="12" customHeight="1" x14ac:dyDescent="0.2">
      <c r="A62" s="220"/>
      <c r="B62" s="107" t="s">
        <v>120</v>
      </c>
      <c r="C62" s="43" t="s">
        <v>609</v>
      </c>
      <c r="D62" s="40" t="s">
        <v>195</v>
      </c>
      <c r="E62" s="39"/>
      <c r="F62" s="40" t="s">
        <v>614</v>
      </c>
      <c r="G62" s="40" t="s">
        <v>563</v>
      </c>
      <c r="H62" s="40" t="s">
        <v>563</v>
      </c>
      <c r="I62" s="41" t="s">
        <v>155</v>
      </c>
      <c r="J62" s="42" t="s">
        <v>4</v>
      </c>
      <c r="K62" s="111">
        <v>5</v>
      </c>
      <c r="L62" s="44" t="s">
        <v>620</v>
      </c>
      <c r="M62" s="334"/>
      <c r="N62" s="335"/>
      <c r="O62" s="335"/>
      <c r="P62" s="336"/>
    </row>
    <row r="63" spans="1:16" ht="12" customHeight="1" x14ac:dyDescent="0.2">
      <c r="A63" s="220"/>
      <c r="B63" s="458" t="s">
        <v>241</v>
      </c>
      <c r="C63" s="248" t="s">
        <v>613</v>
      </c>
      <c r="D63" s="249" t="s">
        <v>617</v>
      </c>
      <c r="E63" s="249" t="s">
        <v>615</v>
      </c>
      <c r="F63" s="459"/>
      <c r="G63" s="249" t="s">
        <v>563</v>
      </c>
      <c r="H63" s="249" t="s">
        <v>563</v>
      </c>
      <c r="I63" s="460" t="s">
        <v>113</v>
      </c>
      <c r="J63" s="461" t="s">
        <v>110</v>
      </c>
      <c r="K63" s="462">
        <v>2</v>
      </c>
      <c r="L63" s="463" t="s">
        <v>621</v>
      </c>
      <c r="M63" s="334"/>
      <c r="N63" s="335"/>
      <c r="O63" s="335"/>
      <c r="P63" s="336"/>
    </row>
    <row r="64" spans="1:16" ht="1.5" customHeight="1" thickBot="1" x14ac:dyDescent="0.25">
      <c r="A64" s="220"/>
      <c r="B64" s="217"/>
      <c r="C64" s="217"/>
      <c r="D64" s="217"/>
      <c r="E64" s="217"/>
      <c r="F64" s="217"/>
      <c r="G64" s="217"/>
      <c r="H64" s="217"/>
      <c r="I64" s="217"/>
      <c r="J64" s="217"/>
      <c r="K64" s="217"/>
      <c r="L64" s="220"/>
      <c r="M64" s="334"/>
      <c r="N64" s="335"/>
      <c r="O64" s="335"/>
      <c r="P64" s="336"/>
    </row>
    <row r="65" spans="1:16" s="15" customFormat="1" ht="12.75" customHeight="1" thickBot="1" x14ac:dyDescent="0.25">
      <c r="A65" s="497"/>
      <c r="B65" s="498" t="s">
        <v>92</v>
      </c>
      <c r="C65" s="642" t="s">
        <v>229</v>
      </c>
      <c r="D65" s="642"/>
      <c r="E65" s="642"/>
      <c r="F65" s="642"/>
      <c r="G65" s="642"/>
      <c r="H65" s="642"/>
      <c r="I65" s="642"/>
      <c r="J65" s="642"/>
      <c r="K65" s="642"/>
      <c r="L65" s="642"/>
      <c r="M65" s="499"/>
      <c r="N65" s="500"/>
      <c r="O65" s="500"/>
      <c r="P65" s="501"/>
    </row>
    <row r="66" spans="1:16" ht="18" customHeight="1" thickBot="1" x14ac:dyDescent="0.25">
      <c r="A66" s="220"/>
      <c r="B66" s="72" t="s">
        <v>18</v>
      </c>
      <c r="C66" s="479" t="s">
        <v>126</v>
      </c>
      <c r="D66" s="479" t="s">
        <v>41</v>
      </c>
      <c r="E66" s="480" t="s">
        <v>120</v>
      </c>
      <c r="F66" s="479" t="s">
        <v>243</v>
      </c>
      <c r="G66" s="479" t="s">
        <v>244</v>
      </c>
      <c r="H66" s="479" t="s">
        <v>190</v>
      </c>
      <c r="I66" s="493" t="s">
        <v>13</v>
      </c>
      <c r="J66" s="494" t="s">
        <v>14</v>
      </c>
      <c r="K66" s="495" t="s">
        <v>19</v>
      </c>
      <c r="L66" s="496" t="s">
        <v>31</v>
      </c>
      <c r="M66" s="334"/>
      <c r="N66" s="335"/>
      <c r="O66" s="335"/>
      <c r="P66" s="336"/>
    </row>
    <row r="67" spans="1:16" ht="12" customHeight="1" x14ac:dyDescent="0.2">
      <c r="A67" s="220"/>
      <c r="B67" s="224" t="s">
        <v>242</v>
      </c>
      <c r="C67" s="173"/>
      <c r="D67" s="174" t="s">
        <v>655</v>
      </c>
      <c r="E67" s="175" t="s">
        <v>648</v>
      </c>
      <c r="F67" s="175" t="s">
        <v>658</v>
      </c>
      <c r="G67" s="175" t="s">
        <v>646</v>
      </c>
      <c r="H67" s="175" t="s">
        <v>563</v>
      </c>
      <c r="I67" s="176" t="s">
        <v>114</v>
      </c>
      <c r="J67" s="177" t="s">
        <v>6</v>
      </c>
      <c r="K67" s="509">
        <v>3</v>
      </c>
      <c r="L67" s="179" t="s">
        <v>660</v>
      </c>
      <c r="M67" s="334"/>
      <c r="N67" s="335"/>
      <c r="O67" s="335"/>
      <c r="P67" s="336"/>
    </row>
    <row r="68" spans="1:16" ht="12" customHeight="1" x14ac:dyDescent="0.2">
      <c r="A68" s="220"/>
      <c r="B68" s="73" t="s">
        <v>41</v>
      </c>
      <c r="C68" s="38" t="s">
        <v>654</v>
      </c>
      <c r="D68" s="39"/>
      <c r="E68" s="40" t="s">
        <v>645</v>
      </c>
      <c r="F68" s="40" t="s">
        <v>652</v>
      </c>
      <c r="G68" s="40" t="s">
        <v>247</v>
      </c>
      <c r="H68" s="40" t="s">
        <v>563</v>
      </c>
      <c r="I68" s="41" t="s">
        <v>155</v>
      </c>
      <c r="J68" s="42" t="s">
        <v>5</v>
      </c>
      <c r="K68" s="74">
        <v>4</v>
      </c>
      <c r="L68" s="44" t="s">
        <v>661</v>
      </c>
      <c r="M68" s="334"/>
      <c r="N68" s="335"/>
      <c r="O68" s="335"/>
      <c r="P68" s="336"/>
    </row>
    <row r="69" spans="1:16" ht="12" customHeight="1" x14ac:dyDescent="0.2">
      <c r="A69" s="220"/>
      <c r="B69" s="73" t="s">
        <v>120</v>
      </c>
      <c r="C69" s="43" t="s">
        <v>649</v>
      </c>
      <c r="D69" s="40" t="s">
        <v>644</v>
      </c>
      <c r="E69" s="39"/>
      <c r="F69" s="40" t="s">
        <v>650</v>
      </c>
      <c r="G69" s="40" t="s">
        <v>657</v>
      </c>
      <c r="H69" s="40" t="s">
        <v>563</v>
      </c>
      <c r="I69" s="41" t="s">
        <v>210</v>
      </c>
      <c r="J69" s="42" t="s">
        <v>4</v>
      </c>
      <c r="K69" s="74">
        <v>5</v>
      </c>
      <c r="L69" s="357" t="s">
        <v>662</v>
      </c>
      <c r="M69" s="334"/>
      <c r="N69" s="335"/>
      <c r="O69" s="335"/>
      <c r="P69" s="336"/>
    </row>
    <row r="70" spans="1:16" ht="12" customHeight="1" x14ac:dyDescent="0.2">
      <c r="A70" s="220"/>
      <c r="B70" s="73" t="s">
        <v>241</v>
      </c>
      <c r="C70" s="43" t="s">
        <v>659</v>
      </c>
      <c r="D70" s="40" t="s">
        <v>653</v>
      </c>
      <c r="E70" s="40" t="s">
        <v>651</v>
      </c>
      <c r="F70" s="153"/>
      <c r="G70" s="40" t="s">
        <v>472</v>
      </c>
      <c r="H70" s="40" t="s">
        <v>563</v>
      </c>
      <c r="I70" s="41" t="s">
        <v>15</v>
      </c>
      <c r="J70" s="42" t="s">
        <v>110</v>
      </c>
      <c r="K70" s="74">
        <v>2</v>
      </c>
      <c r="L70" s="44" t="s">
        <v>663</v>
      </c>
      <c r="M70" s="334"/>
      <c r="N70" s="335"/>
      <c r="O70" s="335"/>
      <c r="P70" s="336"/>
    </row>
    <row r="71" spans="1:16" ht="12" customHeight="1" thickBot="1" x14ac:dyDescent="0.25">
      <c r="A71" s="220"/>
      <c r="B71" s="483" t="s">
        <v>112</v>
      </c>
      <c r="C71" s="50" t="s">
        <v>647</v>
      </c>
      <c r="D71" s="51" t="s">
        <v>248</v>
      </c>
      <c r="E71" s="51" t="s">
        <v>656</v>
      </c>
      <c r="F71" s="51" t="s">
        <v>473</v>
      </c>
      <c r="G71" s="180"/>
      <c r="H71" s="51" t="s">
        <v>563</v>
      </c>
      <c r="I71" s="52" t="s">
        <v>113</v>
      </c>
      <c r="J71" s="53" t="s">
        <v>111</v>
      </c>
      <c r="K71" s="312">
        <v>1</v>
      </c>
      <c r="L71" s="54" t="s">
        <v>664</v>
      </c>
      <c r="M71" s="334"/>
      <c r="N71" s="335"/>
      <c r="O71" s="335"/>
      <c r="P71" s="336"/>
    </row>
    <row r="72" spans="1:16" ht="1.5" customHeight="1" thickBot="1" x14ac:dyDescent="0.25">
      <c r="A72" s="220"/>
      <c r="B72" s="217"/>
      <c r="C72" s="217"/>
      <c r="D72" s="217"/>
      <c r="E72" s="217"/>
      <c r="F72" s="217"/>
      <c r="G72" s="217"/>
      <c r="H72" s="217"/>
      <c r="I72" s="217"/>
      <c r="J72" s="217"/>
      <c r="K72" s="217"/>
      <c r="L72" s="220"/>
      <c r="M72" s="350"/>
      <c r="N72" s="351"/>
      <c r="O72" s="351"/>
      <c r="P72" s="352"/>
    </row>
    <row r="73" spans="1:16" s="487" customFormat="1" ht="27" customHeight="1" thickBot="1" x14ac:dyDescent="0.25">
      <c r="A73" s="492"/>
      <c r="B73" s="485" t="s">
        <v>235</v>
      </c>
      <c r="C73" s="486"/>
      <c r="D73" s="486"/>
      <c r="E73" s="538" t="s">
        <v>643</v>
      </c>
      <c r="F73" s="538"/>
      <c r="G73" s="538"/>
      <c r="H73" s="538"/>
      <c r="I73" s="538"/>
      <c r="J73" s="538"/>
      <c r="K73" s="538"/>
      <c r="L73" s="538"/>
      <c r="M73" s="538"/>
      <c r="N73" s="538"/>
      <c r="O73" s="538"/>
      <c r="P73" s="539"/>
    </row>
  </sheetData>
  <sortState ref="B3:L5">
    <sortCondition descending="1" ref="L5"/>
  </sortState>
  <mergeCells count="18">
    <mergeCell ref="L2:M2"/>
    <mergeCell ref="C10:L10"/>
    <mergeCell ref="C18:L18"/>
    <mergeCell ref="M10:P16"/>
    <mergeCell ref="C42:L42"/>
    <mergeCell ref="E73:P73"/>
    <mergeCell ref="C65:L65"/>
    <mergeCell ref="C50:L50"/>
    <mergeCell ref="C58:L58"/>
    <mergeCell ref="C26:L26"/>
    <mergeCell ref="C34:L34"/>
    <mergeCell ref="M41:P42"/>
    <mergeCell ref="M18:P27"/>
    <mergeCell ref="M28:P28"/>
    <mergeCell ref="M29:P30"/>
    <mergeCell ref="M37:P38"/>
    <mergeCell ref="N52:O52"/>
    <mergeCell ref="N54:O54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"/>
  <sheetViews>
    <sheetView topLeftCell="B4" workbookViewId="0">
      <selection activeCell="P12" sqref="P12"/>
    </sheetView>
  </sheetViews>
  <sheetFormatPr defaultRowHeight="14.25" x14ac:dyDescent="0.2"/>
  <cols>
    <col min="1" max="1" width="0.28515625" style="2" hidden="1" customWidth="1"/>
    <col min="2" max="2" width="3.85546875" style="11" customWidth="1"/>
    <col min="3" max="3" width="12.140625" style="15" customWidth="1"/>
    <col min="4" max="4" width="10.140625" style="15" customWidth="1"/>
    <col min="5" max="5" width="8.7109375" style="2" customWidth="1"/>
    <col min="6" max="12" width="11.7109375" style="2" hidden="1" customWidth="1"/>
    <col min="13" max="13" width="20.28515625" style="2" hidden="1" customWidth="1"/>
    <col min="14" max="14" width="8.28515625" style="2" customWidth="1"/>
    <col min="15" max="15" width="9.140625" style="2" customWidth="1"/>
    <col min="16" max="16" width="16.42578125" style="2" customWidth="1"/>
    <col min="17" max="17" width="20.85546875" style="2" customWidth="1"/>
    <col min="18" max="16384" width="9.140625" style="2"/>
  </cols>
  <sheetData>
    <row r="1" spans="1:24" s="775" customFormat="1" ht="21" customHeight="1" x14ac:dyDescent="0.2">
      <c r="A1" s="771"/>
      <c r="B1" s="782" t="s">
        <v>675</v>
      </c>
      <c r="C1" s="782"/>
      <c r="D1" s="782"/>
      <c r="E1" s="782"/>
      <c r="F1" s="782"/>
      <c r="G1" s="782"/>
      <c r="H1" s="782"/>
      <c r="I1" s="782"/>
      <c r="J1" s="782"/>
      <c r="K1" s="782"/>
      <c r="L1" s="782"/>
      <c r="M1" s="782"/>
      <c r="N1" s="782"/>
      <c r="O1" s="782"/>
      <c r="P1" s="773" t="s">
        <v>672</v>
      </c>
      <c r="Q1" s="774" t="s">
        <v>667</v>
      </c>
      <c r="R1" s="774"/>
      <c r="S1" s="774"/>
      <c r="T1" s="774"/>
      <c r="U1" s="774"/>
      <c r="V1" s="774"/>
      <c r="W1" s="774"/>
      <c r="X1" s="774"/>
    </row>
    <row r="2" spans="1:24" s="767" customFormat="1" ht="18.75" customHeight="1" x14ac:dyDescent="0.2">
      <c r="B2" s="766" t="s">
        <v>673</v>
      </c>
      <c r="L2" s="766"/>
    </row>
    <row r="3" spans="1:24" ht="15" x14ac:dyDescent="0.2">
      <c r="A3" s="17"/>
      <c r="B3" s="631"/>
      <c r="C3" s="632" t="s">
        <v>28</v>
      </c>
      <c r="D3" s="632" t="s">
        <v>29</v>
      </c>
      <c r="E3" s="632" t="s">
        <v>3</v>
      </c>
      <c r="F3" s="628" t="s">
        <v>0</v>
      </c>
      <c r="G3" s="629"/>
      <c r="H3" s="629"/>
      <c r="I3" s="629"/>
      <c r="J3" s="629"/>
      <c r="K3" s="629"/>
      <c r="L3" s="629"/>
      <c r="M3" s="629"/>
      <c r="N3" s="630"/>
    </row>
    <row r="4" spans="1:24" ht="12.75" x14ac:dyDescent="0.2">
      <c r="B4" s="631"/>
      <c r="C4" s="632"/>
      <c r="D4" s="632"/>
      <c r="E4" s="632"/>
      <c r="F4" s="92" t="s">
        <v>42</v>
      </c>
      <c r="G4" s="93" t="s">
        <v>43</v>
      </c>
      <c r="H4" s="92" t="s">
        <v>1</v>
      </c>
      <c r="I4" s="92" t="s">
        <v>2</v>
      </c>
      <c r="J4" s="92" t="s">
        <v>20</v>
      </c>
      <c r="K4" s="92" t="s">
        <v>27</v>
      </c>
      <c r="L4" s="92" t="s">
        <v>105</v>
      </c>
      <c r="M4" s="92" t="s">
        <v>106</v>
      </c>
      <c r="N4" s="94" t="s">
        <v>24</v>
      </c>
    </row>
    <row r="5" spans="1:24" ht="12.75" customHeight="1" x14ac:dyDescent="0.2">
      <c r="A5" s="18"/>
      <c r="B5" s="89">
        <v>1</v>
      </c>
      <c r="C5" s="776" t="s">
        <v>56</v>
      </c>
      <c r="D5" s="776" t="s">
        <v>44</v>
      </c>
      <c r="E5" s="723" t="s">
        <v>120</v>
      </c>
      <c r="F5" s="778">
        <v>23</v>
      </c>
      <c r="G5" s="723">
        <v>31</v>
      </c>
      <c r="H5" s="723">
        <v>30</v>
      </c>
      <c r="I5" s="723">
        <v>32</v>
      </c>
      <c r="J5" s="723">
        <v>61</v>
      </c>
      <c r="K5" s="723">
        <v>55</v>
      </c>
      <c r="L5" s="723">
        <v>36</v>
      </c>
      <c r="M5" s="723">
        <v>40</v>
      </c>
      <c r="N5" s="729">
        <v>308</v>
      </c>
    </row>
    <row r="6" spans="1:24" ht="12.75" customHeight="1" x14ac:dyDescent="0.2">
      <c r="A6" s="18"/>
      <c r="B6" s="90">
        <v>2</v>
      </c>
      <c r="C6" s="720" t="s">
        <v>157</v>
      </c>
      <c r="D6" s="720" t="s">
        <v>68</v>
      </c>
      <c r="E6" s="721" t="s">
        <v>48</v>
      </c>
      <c r="F6" s="779">
        <v>12</v>
      </c>
      <c r="G6" s="779">
        <v>11</v>
      </c>
      <c r="H6" s="721">
        <v>0</v>
      </c>
      <c r="I6" s="721">
        <v>17</v>
      </c>
      <c r="J6" s="779">
        <v>35</v>
      </c>
      <c r="K6" s="779">
        <v>22</v>
      </c>
      <c r="L6" s="779">
        <v>22</v>
      </c>
      <c r="M6" s="779">
        <v>24</v>
      </c>
      <c r="N6" s="728">
        <v>143</v>
      </c>
    </row>
    <row r="7" spans="1:24" ht="12.75" customHeight="1" x14ac:dyDescent="0.2">
      <c r="A7" s="18"/>
      <c r="B7" s="724">
        <v>3</v>
      </c>
      <c r="C7" s="780" t="s">
        <v>107</v>
      </c>
      <c r="D7" s="780" t="s">
        <v>108</v>
      </c>
      <c r="E7" s="726" t="s">
        <v>67</v>
      </c>
      <c r="F7" s="780">
        <v>1</v>
      </c>
      <c r="G7" s="781">
        <v>6</v>
      </c>
      <c r="H7" s="726">
        <v>0</v>
      </c>
      <c r="I7" s="726">
        <v>21</v>
      </c>
      <c r="J7" s="726">
        <v>33</v>
      </c>
      <c r="K7" s="781">
        <v>43</v>
      </c>
      <c r="L7" s="726">
        <v>24</v>
      </c>
      <c r="M7" s="781">
        <v>14</v>
      </c>
      <c r="N7" s="727">
        <v>142</v>
      </c>
    </row>
    <row r="8" spans="1:24" ht="12.75" customHeight="1" x14ac:dyDescent="0.2">
      <c r="A8" s="18"/>
      <c r="B8" s="25">
        <v>4</v>
      </c>
      <c r="C8" s="6" t="s">
        <v>45</v>
      </c>
      <c r="D8" s="6" t="s">
        <v>47</v>
      </c>
      <c r="E8" s="4" t="s">
        <v>48</v>
      </c>
      <c r="F8" s="4">
        <v>12</v>
      </c>
      <c r="G8" s="5">
        <v>13</v>
      </c>
      <c r="H8" s="4">
        <v>22</v>
      </c>
      <c r="I8" s="4">
        <v>25</v>
      </c>
      <c r="J8" s="4">
        <v>27</v>
      </c>
      <c r="K8" s="5">
        <v>17</v>
      </c>
      <c r="L8" s="4">
        <v>13</v>
      </c>
      <c r="M8" s="5">
        <v>12</v>
      </c>
      <c r="N8" s="19">
        <v>141</v>
      </c>
    </row>
    <row r="9" spans="1:24" ht="12.75" customHeight="1" x14ac:dyDescent="0.2">
      <c r="A9" s="18"/>
      <c r="B9" s="20">
        <v>5</v>
      </c>
      <c r="C9" s="4" t="s">
        <v>142</v>
      </c>
      <c r="D9" s="4" t="s">
        <v>26</v>
      </c>
      <c r="E9" s="4" t="s">
        <v>67</v>
      </c>
      <c r="F9" s="4">
        <v>15</v>
      </c>
      <c r="G9" s="5">
        <v>19</v>
      </c>
      <c r="H9" s="4">
        <v>24</v>
      </c>
      <c r="I9" s="4">
        <v>0</v>
      </c>
      <c r="J9" s="5">
        <v>39</v>
      </c>
      <c r="K9" s="5">
        <v>18</v>
      </c>
      <c r="L9" s="5">
        <v>14</v>
      </c>
      <c r="M9" s="5">
        <v>11</v>
      </c>
      <c r="N9" s="19">
        <v>140</v>
      </c>
    </row>
    <row r="10" spans="1:24" ht="12.75" customHeight="1" x14ac:dyDescent="0.2">
      <c r="A10" s="18"/>
      <c r="B10" s="20">
        <v>6</v>
      </c>
      <c r="C10" s="6" t="s">
        <v>489</v>
      </c>
      <c r="D10" s="6" t="s">
        <v>118</v>
      </c>
      <c r="E10" s="4" t="s">
        <v>121</v>
      </c>
      <c r="F10" s="4">
        <v>0</v>
      </c>
      <c r="G10" s="4">
        <v>0</v>
      </c>
      <c r="H10" s="5">
        <v>0</v>
      </c>
      <c r="I10" s="5">
        <v>22</v>
      </c>
      <c r="J10" s="5">
        <v>29</v>
      </c>
      <c r="K10" s="4">
        <v>27</v>
      </c>
      <c r="L10" s="5">
        <v>0</v>
      </c>
      <c r="M10" s="4">
        <v>13</v>
      </c>
      <c r="N10" s="19">
        <v>91</v>
      </c>
      <c r="T10" s="478"/>
    </row>
    <row r="11" spans="1:24" ht="12.75" customHeight="1" x14ac:dyDescent="0.2">
      <c r="A11" s="18"/>
      <c r="B11" s="25">
        <v>7</v>
      </c>
      <c r="C11" s="16" t="s">
        <v>83</v>
      </c>
      <c r="D11" s="16" t="s">
        <v>66</v>
      </c>
      <c r="E11" s="4" t="s">
        <v>120</v>
      </c>
      <c r="F11" s="4">
        <v>15</v>
      </c>
      <c r="G11" s="4">
        <v>16</v>
      </c>
      <c r="H11" s="4">
        <v>7</v>
      </c>
      <c r="I11" s="4">
        <v>7</v>
      </c>
      <c r="J11" s="4">
        <v>12</v>
      </c>
      <c r="K11" s="4">
        <v>14</v>
      </c>
      <c r="L11" s="4">
        <v>8</v>
      </c>
      <c r="M11" s="4">
        <v>9</v>
      </c>
      <c r="N11" s="19">
        <v>88</v>
      </c>
    </row>
    <row r="12" spans="1:24" ht="12.75" customHeight="1" x14ac:dyDescent="0.2">
      <c r="A12" s="18"/>
      <c r="B12" s="20">
        <v>8</v>
      </c>
      <c r="C12" s="6" t="s">
        <v>90</v>
      </c>
      <c r="D12" s="6" t="s">
        <v>58</v>
      </c>
      <c r="E12" s="4" t="s">
        <v>48</v>
      </c>
      <c r="F12" s="4">
        <v>12</v>
      </c>
      <c r="G12" s="5">
        <v>7</v>
      </c>
      <c r="H12" s="4">
        <v>8</v>
      </c>
      <c r="I12" s="4">
        <v>7</v>
      </c>
      <c r="J12" s="4">
        <v>10</v>
      </c>
      <c r="K12" s="5">
        <v>7</v>
      </c>
      <c r="L12" s="4">
        <v>14</v>
      </c>
      <c r="M12" s="5">
        <v>14</v>
      </c>
      <c r="N12" s="19">
        <v>79</v>
      </c>
    </row>
    <row r="13" spans="1:24" ht="12.75" customHeight="1" x14ac:dyDescent="0.2">
      <c r="A13" s="18"/>
      <c r="B13" s="20">
        <v>9</v>
      </c>
      <c r="C13" s="4" t="s">
        <v>33</v>
      </c>
      <c r="D13" s="4" t="s">
        <v>34</v>
      </c>
      <c r="E13" s="4" t="s">
        <v>48</v>
      </c>
      <c r="F13" s="4">
        <v>8</v>
      </c>
      <c r="G13" s="5">
        <v>9</v>
      </c>
      <c r="H13" s="4">
        <v>8</v>
      </c>
      <c r="I13" s="4">
        <v>7</v>
      </c>
      <c r="J13" s="5">
        <v>11</v>
      </c>
      <c r="K13" s="5">
        <v>5</v>
      </c>
      <c r="L13" s="5">
        <v>9</v>
      </c>
      <c r="M13" s="5">
        <v>6</v>
      </c>
      <c r="N13" s="19">
        <v>63</v>
      </c>
    </row>
    <row r="14" spans="1:24" ht="12.75" customHeight="1" x14ac:dyDescent="0.2">
      <c r="A14" s="18"/>
      <c r="B14" s="25">
        <v>10</v>
      </c>
      <c r="C14" s="6" t="s">
        <v>150</v>
      </c>
      <c r="D14" s="6" t="s">
        <v>37</v>
      </c>
      <c r="E14" s="4" t="s">
        <v>67</v>
      </c>
      <c r="F14" s="5">
        <v>4</v>
      </c>
      <c r="G14" s="5">
        <v>5</v>
      </c>
      <c r="H14" s="4">
        <v>0</v>
      </c>
      <c r="I14" s="4">
        <v>7</v>
      </c>
      <c r="J14" s="4">
        <v>6</v>
      </c>
      <c r="K14" s="5">
        <v>15</v>
      </c>
      <c r="L14" s="4">
        <v>14</v>
      </c>
      <c r="M14" s="5">
        <v>6</v>
      </c>
      <c r="N14" s="19">
        <v>57</v>
      </c>
    </row>
    <row r="15" spans="1:24" ht="12.75" customHeight="1" x14ac:dyDescent="0.2">
      <c r="A15" s="18"/>
      <c r="B15" s="20">
        <v>11</v>
      </c>
      <c r="C15" s="16" t="s">
        <v>270</v>
      </c>
      <c r="D15" s="16" t="s">
        <v>44</v>
      </c>
      <c r="E15" s="4" t="s">
        <v>275</v>
      </c>
      <c r="F15" s="4">
        <v>4</v>
      </c>
      <c r="G15" s="4">
        <v>1</v>
      </c>
      <c r="H15" s="4">
        <v>0</v>
      </c>
      <c r="I15" s="4">
        <v>3</v>
      </c>
      <c r="J15" s="4">
        <v>5</v>
      </c>
      <c r="K15" s="4">
        <v>11</v>
      </c>
      <c r="L15" s="4">
        <v>14</v>
      </c>
      <c r="M15" s="4">
        <v>16</v>
      </c>
      <c r="N15" s="19">
        <v>54</v>
      </c>
    </row>
    <row r="16" spans="1:24" ht="12.75" customHeight="1" x14ac:dyDescent="0.2">
      <c r="A16" s="18"/>
      <c r="B16" s="20">
        <v>12</v>
      </c>
      <c r="C16" s="4" t="s">
        <v>166</v>
      </c>
      <c r="D16" s="4" t="s">
        <v>94</v>
      </c>
      <c r="E16" s="4" t="s">
        <v>67</v>
      </c>
      <c r="F16" s="4">
        <v>10</v>
      </c>
      <c r="G16" s="5">
        <v>12</v>
      </c>
      <c r="H16" s="4">
        <v>11</v>
      </c>
      <c r="I16" s="4">
        <v>0</v>
      </c>
      <c r="J16" s="4">
        <v>0</v>
      </c>
      <c r="K16" s="5">
        <v>0</v>
      </c>
      <c r="L16" s="4">
        <v>0</v>
      </c>
      <c r="M16" s="5">
        <v>20</v>
      </c>
      <c r="N16" s="19">
        <v>53</v>
      </c>
    </row>
    <row r="17" spans="1:14" ht="12.75" customHeight="1" x14ac:dyDescent="0.2">
      <c r="A17" s="18"/>
      <c r="B17" s="25">
        <v>12</v>
      </c>
      <c r="C17" s="3" t="s">
        <v>60</v>
      </c>
      <c r="D17" s="3" t="s">
        <v>26</v>
      </c>
      <c r="E17" s="4" t="s">
        <v>120</v>
      </c>
      <c r="F17" s="4">
        <v>11</v>
      </c>
      <c r="G17" s="4">
        <v>0</v>
      </c>
      <c r="H17" s="4">
        <v>8</v>
      </c>
      <c r="I17" s="4">
        <v>6</v>
      </c>
      <c r="J17" s="3">
        <v>0</v>
      </c>
      <c r="K17" s="3">
        <v>8</v>
      </c>
      <c r="L17" s="3">
        <v>9</v>
      </c>
      <c r="M17" s="3">
        <v>11</v>
      </c>
      <c r="N17" s="19">
        <v>53</v>
      </c>
    </row>
    <row r="18" spans="1:14" ht="12.75" customHeight="1" x14ac:dyDescent="0.2">
      <c r="A18" s="18"/>
      <c r="B18" s="20">
        <v>14</v>
      </c>
      <c r="C18" s="6" t="s">
        <v>167</v>
      </c>
      <c r="D18" s="6" t="s">
        <v>154</v>
      </c>
      <c r="E18" s="4" t="s">
        <v>67</v>
      </c>
      <c r="F18" s="5">
        <v>9</v>
      </c>
      <c r="G18" s="5">
        <v>12</v>
      </c>
      <c r="H18" s="4">
        <v>6</v>
      </c>
      <c r="I18" s="4">
        <v>0</v>
      </c>
      <c r="J18" s="5">
        <v>10</v>
      </c>
      <c r="K18" s="5">
        <v>0</v>
      </c>
      <c r="L18" s="5">
        <v>0</v>
      </c>
      <c r="M18" s="5">
        <v>8</v>
      </c>
      <c r="N18" s="19">
        <v>45</v>
      </c>
    </row>
    <row r="19" spans="1:14" ht="12.75" customHeight="1" x14ac:dyDescent="0.2">
      <c r="A19" s="18"/>
      <c r="B19" s="20">
        <v>15</v>
      </c>
      <c r="C19" s="4" t="s">
        <v>85</v>
      </c>
      <c r="D19" s="4" t="s">
        <v>40</v>
      </c>
      <c r="E19" s="4" t="s">
        <v>67</v>
      </c>
      <c r="F19" s="4">
        <v>5</v>
      </c>
      <c r="G19" s="5">
        <v>3</v>
      </c>
      <c r="H19" s="4">
        <v>1</v>
      </c>
      <c r="I19" s="4">
        <v>8</v>
      </c>
      <c r="J19" s="5">
        <v>11</v>
      </c>
      <c r="K19" s="5">
        <v>0</v>
      </c>
      <c r="L19" s="5">
        <v>9</v>
      </c>
      <c r="M19" s="5">
        <v>5</v>
      </c>
      <c r="N19" s="19">
        <v>42</v>
      </c>
    </row>
    <row r="20" spans="1:14" ht="12.75" customHeight="1" x14ac:dyDescent="0.2">
      <c r="A20" s="18"/>
      <c r="B20" s="20">
        <v>15</v>
      </c>
      <c r="C20" s="3" t="s">
        <v>367</v>
      </c>
      <c r="D20" s="3" t="s">
        <v>94</v>
      </c>
      <c r="E20" s="4" t="s">
        <v>275</v>
      </c>
      <c r="F20" s="4">
        <v>0</v>
      </c>
      <c r="G20" s="4">
        <v>0</v>
      </c>
      <c r="H20" s="4">
        <v>1</v>
      </c>
      <c r="I20" s="4">
        <v>8</v>
      </c>
      <c r="J20" s="3">
        <v>0</v>
      </c>
      <c r="K20" s="3">
        <v>10</v>
      </c>
      <c r="L20" s="3">
        <v>11</v>
      </c>
      <c r="M20" s="777">
        <v>12</v>
      </c>
      <c r="N20" s="19">
        <v>42</v>
      </c>
    </row>
    <row r="21" spans="1:14" ht="12.75" customHeight="1" x14ac:dyDescent="0.2">
      <c r="A21" s="18"/>
      <c r="B21" s="20">
        <v>17</v>
      </c>
      <c r="C21" s="4" t="s">
        <v>145</v>
      </c>
      <c r="D21" s="4" t="s">
        <v>108</v>
      </c>
      <c r="E21" s="4" t="s">
        <v>67</v>
      </c>
      <c r="F21" s="5">
        <v>0</v>
      </c>
      <c r="G21" s="5">
        <v>0</v>
      </c>
      <c r="H21" s="4">
        <v>17</v>
      </c>
      <c r="I21" s="4">
        <v>14</v>
      </c>
      <c r="J21" s="5">
        <v>0</v>
      </c>
      <c r="K21" s="5">
        <v>0</v>
      </c>
      <c r="L21" s="5">
        <v>0</v>
      </c>
      <c r="M21" s="5">
        <v>0</v>
      </c>
      <c r="N21" s="19">
        <v>31</v>
      </c>
    </row>
    <row r="22" spans="1:14" ht="12.75" customHeight="1" x14ac:dyDescent="0.2">
      <c r="A22" s="18"/>
      <c r="B22" s="20">
        <v>17</v>
      </c>
      <c r="C22" s="6" t="s">
        <v>69</v>
      </c>
      <c r="D22" s="6" t="s">
        <v>68</v>
      </c>
      <c r="E22" s="4" t="s">
        <v>67</v>
      </c>
      <c r="F22" s="7">
        <v>7</v>
      </c>
      <c r="G22" s="5">
        <v>5</v>
      </c>
      <c r="H22" s="4">
        <v>0</v>
      </c>
      <c r="I22" s="4">
        <v>0</v>
      </c>
      <c r="J22" s="4">
        <v>0</v>
      </c>
      <c r="K22" s="5">
        <v>9</v>
      </c>
      <c r="L22" s="4">
        <v>10</v>
      </c>
      <c r="M22" s="5">
        <v>0</v>
      </c>
      <c r="N22" s="19">
        <v>31</v>
      </c>
    </row>
    <row r="23" spans="1:14" ht="12.75" customHeight="1" x14ac:dyDescent="0.2">
      <c r="A23" s="18"/>
      <c r="B23" s="20">
        <v>19</v>
      </c>
      <c r="C23" s="16" t="s">
        <v>273</v>
      </c>
      <c r="D23" s="16" t="s">
        <v>117</v>
      </c>
      <c r="E23" s="4" t="s">
        <v>275</v>
      </c>
      <c r="F23" s="4">
        <v>0</v>
      </c>
      <c r="G23" s="4">
        <v>2</v>
      </c>
      <c r="H23" s="4">
        <v>3</v>
      </c>
      <c r="I23" s="4">
        <v>3</v>
      </c>
      <c r="J23" s="4">
        <v>4</v>
      </c>
      <c r="K23" s="4">
        <v>6</v>
      </c>
      <c r="L23" s="4">
        <v>6</v>
      </c>
      <c r="M23" s="4">
        <v>5</v>
      </c>
      <c r="N23" s="19">
        <v>29</v>
      </c>
    </row>
    <row r="24" spans="1:14" ht="12.75" customHeight="1" x14ac:dyDescent="0.2">
      <c r="A24" s="18"/>
      <c r="B24" s="20">
        <v>20</v>
      </c>
      <c r="C24" s="6" t="s">
        <v>116</v>
      </c>
      <c r="D24" s="6" t="s">
        <v>37</v>
      </c>
      <c r="E24" s="4" t="s">
        <v>48</v>
      </c>
      <c r="F24" s="3">
        <v>0</v>
      </c>
      <c r="G24" s="5">
        <v>1</v>
      </c>
      <c r="H24" s="4">
        <v>0</v>
      </c>
      <c r="I24" s="4">
        <v>0</v>
      </c>
      <c r="J24" s="4">
        <v>8</v>
      </c>
      <c r="K24" s="5">
        <v>15</v>
      </c>
      <c r="L24" s="4">
        <v>4</v>
      </c>
      <c r="M24" s="5">
        <v>0</v>
      </c>
      <c r="N24" s="19">
        <v>28</v>
      </c>
    </row>
    <row r="25" spans="1:14" ht="12.75" customHeight="1" x14ac:dyDescent="0.2">
      <c r="A25" s="18"/>
      <c r="B25" s="20">
        <v>20</v>
      </c>
      <c r="C25" s="6" t="s">
        <v>84</v>
      </c>
      <c r="D25" s="6" t="s">
        <v>68</v>
      </c>
      <c r="E25" s="4" t="s">
        <v>120</v>
      </c>
      <c r="F25" s="4">
        <v>0</v>
      </c>
      <c r="G25" s="4">
        <v>0</v>
      </c>
      <c r="H25" s="4">
        <v>12</v>
      </c>
      <c r="I25" s="4">
        <v>13</v>
      </c>
      <c r="J25" s="4">
        <v>0</v>
      </c>
      <c r="K25" s="4">
        <v>3</v>
      </c>
      <c r="L25" s="4">
        <v>0</v>
      </c>
      <c r="M25" s="4">
        <v>0</v>
      </c>
      <c r="N25" s="19">
        <v>28</v>
      </c>
    </row>
    <row r="26" spans="1:14" ht="12.75" customHeight="1" x14ac:dyDescent="0.2">
      <c r="A26" s="18"/>
      <c r="B26" s="20">
        <v>22</v>
      </c>
      <c r="C26" s="3" t="s">
        <v>270</v>
      </c>
      <c r="D26" s="3" t="s">
        <v>141</v>
      </c>
      <c r="E26" s="4" t="s">
        <v>275</v>
      </c>
      <c r="F26" s="5">
        <v>2</v>
      </c>
      <c r="G26" s="4">
        <v>3</v>
      </c>
      <c r="H26" s="4">
        <v>7</v>
      </c>
      <c r="I26" s="4">
        <v>6</v>
      </c>
      <c r="J26" s="4">
        <v>0</v>
      </c>
      <c r="K26" s="4">
        <v>7</v>
      </c>
      <c r="L26" s="4">
        <v>0</v>
      </c>
      <c r="M26" s="4">
        <v>1</v>
      </c>
      <c r="N26" s="19">
        <v>26</v>
      </c>
    </row>
    <row r="27" spans="1:14" ht="12.75" customHeight="1" x14ac:dyDescent="0.2">
      <c r="A27" s="18"/>
      <c r="B27" s="20">
        <v>23</v>
      </c>
      <c r="C27" s="4" t="s">
        <v>74</v>
      </c>
      <c r="D27" s="4" t="s">
        <v>75</v>
      </c>
      <c r="E27" s="4" t="s">
        <v>48</v>
      </c>
      <c r="F27" s="4">
        <v>1</v>
      </c>
      <c r="G27" s="5">
        <v>7</v>
      </c>
      <c r="H27" s="4">
        <v>0</v>
      </c>
      <c r="I27" s="4">
        <v>0</v>
      </c>
      <c r="J27" s="4">
        <v>5</v>
      </c>
      <c r="K27" s="5">
        <v>2</v>
      </c>
      <c r="L27" s="4">
        <v>2</v>
      </c>
      <c r="M27" s="5">
        <v>5</v>
      </c>
      <c r="N27" s="19">
        <v>22</v>
      </c>
    </row>
    <row r="28" spans="1:14" ht="12.75" customHeight="1" x14ac:dyDescent="0.2">
      <c r="A28" s="18"/>
      <c r="B28" s="20">
        <v>24</v>
      </c>
      <c r="C28" s="3" t="s">
        <v>355</v>
      </c>
      <c r="D28" s="6" t="s">
        <v>44</v>
      </c>
      <c r="E28" s="4" t="s">
        <v>121</v>
      </c>
      <c r="F28" s="4">
        <v>0</v>
      </c>
      <c r="G28" s="4">
        <v>7</v>
      </c>
      <c r="H28" s="4">
        <v>14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19">
        <v>21</v>
      </c>
    </row>
    <row r="29" spans="1:14" ht="12.75" customHeight="1" x14ac:dyDescent="0.2">
      <c r="A29" s="18"/>
      <c r="B29" s="20">
        <v>24</v>
      </c>
      <c r="C29" s="16" t="s">
        <v>365</v>
      </c>
      <c r="D29" s="16" t="s">
        <v>366</v>
      </c>
      <c r="E29" s="4" t="s">
        <v>275</v>
      </c>
      <c r="F29" s="4">
        <v>0</v>
      </c>
      <c r="G29" s="4">
        <v>2</v>
      </c>
      <c r="H29" s="4">
        <v>2</v>
      </c>
      <c r="I29" s="4">
        <v>8</v>
      </c>
      <c r="J29" s="4">
        <v>9</v>
      </c>
      <c r="K29" s="4">
        <v>0</v>
      </c>
      <c r="L29" s="4">
        <v>0</v>
      </c>
      <c r="M29" s="4">
        <v>0</v>
      </c>
      <c r="N29" s="19">
        <v>21</v>
      </c>
    </row>
    <row r="30" spans="1:14" ht="12.75" customHeight="1" x14ac:dyDescent="0.2">
      <c r="A30" s="18"/>
      <c r="B30" s="20">
        <v>26</v>
      </c>
      <c r="C30" s="6" t="s">
        <v>358</v>
      </c>
      <c r="D30" s="6" t="s">
        <v>268</v>
      </c>
      <c r="E30" s="4" t="s">
        <v>121</v>
      </c>
      <c r="F30" s="4">
        <v>0</v>
      </c>
      <c r="G30" s="4">
        <v>3</v>
      </c>
      <c r="H30" s="4">
        <v>0</v>
      </c>
      <c r="I30" s="4">
        <v>3</v>
      </c>
      <c r="J30" s="4">
        <v>8</v>
      </c>
      <c r="K30" s="4">
        <v>6</v>
      </c>
      <c r="L30" s="4">
        <v>0</v>
      </c>
      <c r="M30" s="4">
        <v>0</v>
      </c>
      <c r="N30" s="19">
        <v>20</v>
      </c>
    </row>
    <row r="31" spans="1:14" ht="12.75" customHeight="1" x14ac:dyDescent="0.2">
      <c r="A31" s="18"/>
      <c r="B31" s="20">
        <v>27</v>
      </c>
      <c r="C31" s="6" t="s">
        <v>146</v>
      </c>
      <c r="D31" s="6" t="s">
        <v>58</v>
      </c>
      <c r="E31" s="4" t="s">
        <v>67</v>
      </c>
      <c r="F31" s="4">
        <v>0</v>
      </c>
      <c r="G31" s="5">
        <v>3</v>
      </c>
      <c r="H31" s="5">
        <v>2</v>
      </c>
      <c r="I31" s="5">
        <v>7</v>
      </c>
      <c r="J31" s="5">
        <v>0</v>
      </c>
      <c r="K31" s="5">
        <v>6</v>
      </c>
      <c r="L31" s="5">
        <v>0</v>
      </c>
      <c r="M31" s="5">
        <v>0</v>
      </c>
      <c r="N31" s="19">
        <v>18</v>
      </c>
    </row>
    <row r="32" spans="1:14" ht="12.75" customHeight="1" x14ac:dyDescent="0.2">
      <c r="A32" s="18"/>
      <c r="B32" s="20">
        <v>27</v>
      </c>
      <c r="C32" s="16" t="s">
        <v>87</v>
      </c>
      <c r="D32" s="16" t="s">
        <v>88</v>
      </c>
      <c r="E32" s="4" t="s">
        <v>120</v>
      </c>
      <c r="F32" s="4">
        <v>0</v>
      </c>
      <c r="G32" s="4">
        <v>1</v>
      </c>
      <c r="H32" s="4">
        <v>3</v>
      </c>
      <c r="I32" s="4">
        <v>0</v>
      </c>
      <c r="J32" s="4">
        <v>0</v>
      </c>
      <c r="K32" s="4">
        <v>0</v>
      </c>
      <c r="L32" s="4">
        <v>10</v>
      </c>
      <c r="M32" s="4">
        <v>4</v>
      </c>
      <c r="N32" s="19">
        <v>18</v>
      </c>
    </row>
    <row r="33" spans="1:14" ht="12.75" customHeight="1" x14ac:dyDescent="0.2">
      <c r="A33" s="18"/>
      <c r="B33" s="20">
        <v>29</v>
      </c>
      <c r="C33" s="4" t="s">
        <v>354</v>
      </c>
      <c r="D33" s="4" t="s">
        <v>118</v>
      </c>
      <c r="E33" s="4" t="s">
        <v>121</v>
      </c>
      <c r="F33" s="4">
        <v>0</v>
      </c>
      <c r="G33" s="4">
        <v>3</v>
      </c>
      <c r="H33" s="5">
        <v>2</v>
      </c>
      <c r="I33" s="4">
        <v>0</v>
      </c>
      <c r="J33" s="4">
        <v>6</v>
      </c>
      <c r="K33" s="5">
        <v>4</v>
      </c>
      <c r="L33" s="4">
        <v>0</v>
      </c>
      <c r="M33" s="5">
        <v>2</v>
      </c>
      <c r="N33" s="19">
        <v>17</v>
      </c>
    </row>
    <row r="34" spans="1:14" ht="12.75" customHeight="1" x14ac:dyDescent="0.2">
      <c r="A34" s="18"/>
      <c r="B34" s="20">
        <v>29</v>
      </c>
      <c r="C34" s="16" t="s">
        <v>356</v>
      </c>
      <c r="D34" s="16" t="s">
        <v>357</v>
      </c>
      <c r="E34" s="4" t="s">
        <v>121</v>
      </c>
      <c r="F34" s="4">
        <v>0</v>
      </c>
      <c r="G34" s="4">
        <v>3</v>
      </c>
      <c r="H34" s="4">
        <v>14</v>
      </c>
      <c r="I34" s="4">
        <v>0</v>
      </c>
      <c r="J34" s="3">
        <v>0</v>
      </c>
      <c r="K34" s="3">
        <v>0</v>
      </c>
      <c r="L34" s="3">
        <v>0</v>
      </c>
      <c r="M34" s="3">
        <v>0</v>
      </c>
      <c r="N34" s="19">
        <v>17</v>
      </c>
    </row>
    <row r="35" spans="1:14" ht="12.75" customHeight="1" x14ac:dyDescent="0.2">
      <c r="A35" s="18"/>
      <c r="B35" s="20">
        <v>29</v>
      </c>
      <c r="C35" s="6" t="s">
        <v>164</v>
      </c>
      <c r="D35" s="6" t="s">
        <v>66</v>
      </c>
      <c r="E35" s="4" t="s">
        <v>121</v>
      </c>
      <c r="F35" s="7">
        <v>0</v>
      </c>
      <c r="G35" s="7">
        <v>0</v>
      </c>
      <c r="H35" s="5">
        <v>0</v>
      </c>
      <c r="I35" s="5">
        <v>1</v>
      </c>
      <c r="J35" s="5">
        <v>1</v>
      </c>
      <c r="K35" s="7">
        <v>5</v>
      </c>
      <c r="L35" s="5">
        <v>0</v>
      </c>
      <c r="M35" s="7">
        <v>10</v>
      </c>
      <c r="N35" s="19">
        <v>17</v>
      </c>
    </row>
    <row r="36" spans="1:14" ht="12.75" customHeight="1" x14ac:dyDescent="0.2">
      <c r="A36" s="18"/>
      <c r="B36" s="20">
        <v>32</v>
      </c>
      <c r="C36" s="16" t="s">
        <v>160</v>
      </c>
      <c r="D36" s="16" t="s">
        <v>161</v>
      </c>
      <c r="E36" s="4" t="s">
        <v>120</v>
      </c>
      <c r="F36" s="4">
        <v>0</v>
      </c>
      <c r="G36" s="3">
        <v>2</v>
      </c>
      <c r="H36" s="4">
        <v>0</v>
      </c>
      <c r="I36" s="4">
        <v>0</v>
      </c>
      <c r="J36" s="3">
        <v>4</v>
      </c>
      <c r="K36" s="3">
        <v>1</v>
      </c>
      <c r="L36" s="3">
        <v>3</v>
      </c>
      <c r="M36" s="3">
        <v>6</v>
      </c>
      <c r="N36" s="19">
        <v>16</v>
      </c>
    </row>
    <row r="37" spans="1:14" ht="12.75" customHeight="1" x14ac:dyDescent="0.2">
      <c r="A37" s="18"/>
      <c r="B37" s="20">
        <v>32</v>
      </c>
      <c r="C37" s="16" t="s">
        <v>271</v>
      </c>
      <c r="D37" s="16" t="s">
        <v>272</v>
      </c>
      <c r="E37" s="4" t="s">
        <v>275</v>
      </c>
      <c r="F37" s="4">
        <v>6</v>
      </c>
      <c r="G37" s="4">
        <v>2</v>
      </c>
      <c r="H37" s="4">
        <v>0</v>
      </c>
      <c r="I37" s="4">
        <v>0</v>
      </c>
      <c r="J37" s="4">
        <v>4</v>
      </c>
      <c r="K37" s="4">
        <v>4</v>
      </c>
      <c r="L37" s="4">
        <v>0</v>
      </c>
      <c r="M37" s="4">
        <v>0</v>
      </c>
      <c r="N37" s="19">
        <v>16</v>
      </c>
    </row>
    <row r="38" spans="1:14" ht="12.75" customHeight="1" x14ac:dyDescent="0.2">
      <c r="A38" s="18"/>
      <c r="B38" s="20">
        <v>34</v>
      </c>
      <c r="C38" s="4" t="s">
        <v>176</v>
      </c>
      <c r="D38" s="4" t="s">
        <v>177</v>
      </c>
      <c r="E38" s="4" t="s">
        <v>67</v>
      </c>
      <c r="F38" s="4">
        <v>3</v>
      </c>
      <c r="G38" s="5">
        <v>4</v>
      </c>
      <c r="H38" s="4">
        <v>0</v>
      </c>
      <c r="I38" s="4">
        <v>3</v>
      </c>
      <c r="J38" s="5">
        <v>0</v>
      </c>
      <c r="K38" s="5">
        <v>3</v>
      </c>
      <c r="L38" s="5">
        <v>0</v>
      </c>
      <c r="M38" s="5">
        <v>0</v>
      </c>
      <c r="N38" s="19">
        <v>13</v>
      </c>
    </row>
    <row r="39" spans="1:14" ht="12.75" customHeight="1" x14ac:dyDescent="0.2">
      <c r="A39" s="18"/>
      <c r="B39" s="20">
        <v>34</v>
      </c>
      <c r="C39" s="3" t="s">
        <v>267</v>
      </c>
      <c r="D39" s="3" t="s">
        <v>268</v>
      </c>
      <c r="E39" s="4" t="s">
        <v>275</v>
      </c>
      <c r="F39" s="5">
        <v>5</v>
      </c>
      <c r="G39" s="4">
        <v>5</v>
      </c>
      <c r="H39" s="4">
        <v>0</v>
      </c>
      <c r="I39" s="4">
        <v>3</v>
      </c>
      <c r="J39" s="3">
        <v>0</v>
      </c>
      <c r="K39" s="3">
        <v>0</v>
      </c>
      <c r="L39" s="3">
        <v>0</v>
      </c>
      <c r="M39" s="777">
        <v>0</v>
      </c>
      <c r="N39" s="19">
        <v>13</v>
      </c>
    </row>
    <row r="40" spans="1:14" ht="12.75" customHeight="1" x14ac:dyDescent="0.2">
      <c r="A40" s="18"/>
      <c r="B40" s="20">
        <v>36</v>
      </c>
      <c r="C40" s="3" t="s">
        <v>220</v>
      </c>
      <c r="D40" s="3" t="s">
        <v>366</v>
      </c>
      <c r="E40" s="4" t="s">
        <v>120</v>
      </c>
      <c r="F40" s="5">
        <v>3</v>
      </c>
      <c r="G40" s="4">
        <v>0</v>
      </c>
      <c r="H40" s="4">
        <v>0</v>
      </c>
      <c r="I40" s="4">
        <v>1</v>
      </c>
      <c r="J40" s="3">
        <v>1</v>
      </c>
      <c r="K40" s="3">
        <v>5</v>
      </c>
      <c r="L40" s="3">
        <v>0</v>
      </c>
      <c r="M40" s="3">
        <v>2</v>
      </c>
      <c r="N40" s="19">
        <v>12</v>
      </c>
    </row>
    <row r="41" spans="1:14" ht="12.75" customHeight="1" x14ac:dyDescent="0.2">
      <c r="A41" s="18"/>
      <c r="B41" s="25">
        <v>37</v>
      </c>
      <c r="C41" s="3" t="s">
        <v>262</v>
      </c>
      <c r="D41" s="3" t="s">
        <v>263</v>
      </c>
      <c r="E41" s="4" t="s">
        <v>48</v>
      </c>
      <c r="F41" s="4">
        <v>0</v>
      </c>
      <c r="G41" s="5">
        <v>3</v>
      </c>
      <c r="H41" s="5">
        <v>2</v>
      </c>
      <c r="I41" s="5">
        <v>0</v>
      </c>
      <c r="J41" s="5">
        <v>1</v>
      </c>
      <c r="K41" s="5">
        <v>2</v>
      </c>
      <c r="L41" s="5">
        <v>0</v>
      </c>
      <c r="M41" s="5">
        <v>3</v>
      </c>
      <c r="N41" s="19">
        <v>11</v>
      </c>
    </row>
    <row r="42" spans="1:14" ht="12.75" customHeight="1" x14ac:dyDescent="0.2">
      <c r="A42" s="18"/>
      <c r="B42" s="25">
        <v>37</v>
      </c>
      <c r="C42" s="4" t="s">
        <v>95</v>
      </c>
      <c r="D42" s="4" t="s">
        <v>64</v>
      </c>
      <c r="E42" s="4" t="s">
        <v>48</v>
      </c>
      <c r="F42" s="4">
        <v>0</v>
      </c>
      <c r="G42" s="5">
        <v>5</v>
      </c>
      <c r="H42" s="4">
        <v>6</v>
      </c>
      <c r="I42" s="4">
        <v>0</v>
      </c>
      <c r="J42" s="5">
        <v>0</v>
      </c>
      <c r="K42" s="5">
        <v>0</v>
      </c>
      <c r="L42" s="5">
        <v>0</v>
      </c>
      <c r="M42" s="5">
        <v>0</v>
      </c>
      <c r="N42" s="19">
        <v>11</v>
      </c>
    </row>
    <row r="43" spans="1:14" ht="12.75" customHeight="1" x14ac:dyDescent="0.2">
      <c r="A43" s="18"/>
      <c r="B43" s="25">
        <v>39</v>
      </c>
      <c r="C43" s="6" t="s">
        <v>264</v>
      </c>
      <c r="D43" s="6" t="s">
        <v>26</v>
      </c>
      <c r="E43" s="4" t="s">
        <v>48</v>
      </c>
      <c r="F43" s="4">
        <v>2</v>
      </c>
      <c r="G43" s="5">
        <v>3</v>
      </c>
      <c r="H43" s="4">
        <v>2</v>
      </c>
      <c r="I43" s="4">
        <v>3</v>
      </c>
      <c r="J43" s="4">
        <v>0</v>
      </c>
      <c r="K43" s="5">
        <v>0</v>
      </c>
      <c r="L43" s="4">
        <v>0</v>
      </c>
      <c r="M43" s="5">
        <v>0</v>
      </c>
      <c r="N43" s="19">
        <v>10</v>
      </c>
    </row>
    <row r="44" spans="1:14" ht="12.75" customHeight="1" x14ac:dyDescent="0.2">
      <c r="A44" s="18"/>
      <c r="B44" s="25">
        <v>39</v>
      </c>
      <c r="C44" s="16" t="s">
        <v>266</v>
      </c>
      <c r="D44" s="16" t="s">
        <v>77</v>
      </c>
      <c r="E44" s="4" t="s">
        <v>120</v>
      </c>
      <c r="F44" s="4">
        <v>0</v>
      </c>
      <c r="G44" s="4">
        <v>4</v>
      </c>
      <c r="H44" s="4">
        <v>1</v>
      </c>
      <c r="I44" s="4">
        <v>1</v>
      </c>
      <c r="J44" s="4">
        <v>2</v>
      </c>
      <c r="K44" s="4">
        <v>0</v>
      </c>
      <c r="L44" s="4">
        <v>0</v>
      </c>
      <c r="M44" s="4">
        <v>2</v>
      </c>
      <c r="N44" s="19">
        <v>10</v>
      </c>
    </row>
    <row r="45" spans="1:14" ht="12.75" customHeight="1" x14ac:dyDescent="0.2">
      <c r="A45" s="18"/>
      <c r="B45" s="25">
        <v>41</v>
      </c>
      <c r="C45" s="3" t="s">
        <v>591</v>
      </c>
      <c r="D45" s="3" t="s">
        <v>44</v>
      </c>
      <c r="E45" s="4" t="s">
        <v>120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2</v>
      </c>
      <c r="L45" s="4">
        <v>4</v>
      </c>
      <c r="M45" s="4">
        <v>2</v>
      </c>
      <c r="N45" s="19">
        <v>8</v>
      </c>
    </row>
    <row r="46" spans="1:14" ht="12.75" customHeight="1" x14ac:dyDescent="0.2">
      <c r="A46" s="18"/>
      <c r="B46" s="25">
        <v>42</v>
      </c>
      <c r="C46" s="16" t="s">
        <v>370</v>
      </c>
      <c r="D46" s="16" t="s">
        <v>323</v>
      </c>
      <c r="E46" s="4" t="s">
        <v>275</v>
      </c>
      <c r="F46" s="4">
        <v>0</v>
      </c>
      <c r="G46" s="7">
        <v>0</v>
      </c>
      <c r="H46" s="4">
        <v>0</v>
      </c>
      <c r="I46" s="4">
        <v>0</v>
      </c>
      <c r="J46" s="4">
        <v>5</v>
      </c>
      <c r="K46" s="4">
        <v>0</v>
      </c>
      <c r="L46" s="4">
        <v>0</v>
      </c>
      <c r="M46" s="4">
        <v>1</v>
      </c>
      <c r="N46" s="19">
        <v>6</v>
      </c>
    </row>
    <row r="47" spans="1:14" ht="12.75" customHeight="1" x14ac:dyDescent="0.2">
      <c r="A47" s="18"/>
      <c r="B47" s="25">
        <v>43</v>
      </c>
      <c r="C47" s="4" t="s">
        <v>72</v>
      </c>
      <c r="D47" s="4" t="s">
        <v>73</v>
      </c>
      <c r="E47" s="4" t="s">
        <v>48</v>
      </c>
      <c r="F47" s="4">
        <v>0</v>
      </c>
      <c r="G47" s="4">
        <v>0</v>
      </c>
      <c r="H47" s="4">
        <v>0</v>
      </c>
      <c r="I47" s="4">
        <v>1</v>
      </c>
      <c r="J47" s="4">
        <v>2</v>
      </c>
      <c r="K47" s="5">
        <v>1</v>
      </c>
      <c r="L47" s="4">
        <v>0</v>
      </c>
      <c r="M47" s="5">
        <v>1</v>
      </c>
      <c r="N47" s="19">
        <v>5</v>
      </c>
    </row>
    <row r="48" spans="1:14" ht="12.75" customHeight="1" x14ac:dyDescent="0.2">
      <c r="A48" s="18"/>
      <c r="B48" s="25">
        <v>43</v>
      </c>
      <c r="C48" s="6" t="s">
        <v>144</v>
      </c>
      <c r="D48" s="6" t="s">
        <v>143</v>
      </c>
      <c r="E48" s="4" t="s">
        <v>67</v>
      </c>
      <c r="F48" s="4">
        <v>1</v>
      </c>
      <c r="G48" s="5">
        <v>1</v>
      </c>
      <c r="H48" s="4">
        <v>2</v>
      </c>
      <c r="I48" s="4">
        <v>1</v>
      </c>
      <c r="J48" s="4">
        <v>0</v>
      </c>
      <c r="K48" s="5">
        <v>0</v>
      </c>
      <c r="L48" s="4">
        <v>0</v>
      </c>
      <c r="M48" s="5">
        <v>0</v>
      </c>
      <c r="N48" s="19">
        <v>5</v>
      </c>
    </row>
    <row r="49" spans="1:14" ht="12.75" customHeight="1" x14ac:dyDescent="0.2">
      <c r="A49" s="18"/>
      <c r="B49" s="25">
        <v>45</v>
      </c>
      <c r="C49" s="6" t="s">
        <v>435</v>
      </c>
      <c r="D49" s="6" t="s">
        <v>141</v>
      </c>
      <c r="E49" s="4" t="s">
        <v>121</v>
      </c>
      <c r="F49" s="4">
        <v>0</v>
      </c>
      <c r="G49" s="4">
        <v>0</v>
      </c>
      <c r="H49" s="5">
        <v>3</v>
      </c>
      <c r="I49" s="4">
        <v>0</v>
      </c>
      <c r="J49" s="4">
        <v>0</v>
      </c>
      <c r="K49" s="5">
        <v>0</v>
      </c>
      <c r="L49" s="4">
        <v>0</v>
      </c>
      <c r="M49" s="5">
        <v>0</v>
      </c>
      <c r="N49" s="19">
        <v>3</v>
      </c>
    </row>
    <row r="50" spans="1:14" ht="12.75" customHeight="1" x14ac:dyDescent="0.2">
      <c r="A50" s="18"/>
      <c r="B50" s="25">
        <v>46</v>
      </c>
      <c r="C50" s="6" t="s">
        <v>627</v>
      </c>
      <c r="D50" s="6" t="s">
        <v>94</v>
      </c>
      <c r="E50" s="4" t="s">
        <v>48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2</v>
      </c>
      <c r="M50" s="5">
        <v>0</v>
      </c>
      <c r="N50" s="19">
        <v>2</v>
      </c>
    </row>
    <row r="51" spans="1:14" ht="12.75" customHeight="1" x14ac:dyDescent="0.2">
      <c r="B51" s="9">
        <v>46</v>
      </c>
      <c r="C51" s="6" t="s">
        <v>489</v>
      </c>
      <c r="D51" s="6" t="s">
        <v>490</v>
      </c>
      <c r="E51" s="4" t="s">
        <v>121</v>
      </c>
      <c r="F51" s="4">
        <v>0</v>
      </c>
      <c r="G51" s="4">
        <v>0</v>
      </c>
      <c r="H51" s="5">
        <v>0</v>
      </c>
      <c r="I51" s="3">
        <v>2</v>
      </c>
      <c r="J51" s="3">
        <v>0</v>
      </c>
      <c r="K51" s="3">
        <v>0</v>
      </c>
      <c r="L51" s="3">
        <v>0</v>
      </c>
      <c r="M51" s="3">
        <v>0</v>
      </c>
      <c r="N51" s="19">
        <v>2</v>
      </c>
    </row>
    <row r="52" spans="1:14" ht="12.75" customHeight="1" x14ac:dyDescent="0.2">
      <c r="B52" s="9">
        <v>46</v>
      </c>
      <c r="C52" s="6" t="s">
        <v>674</v>
      </c>
      <c r="D52" s="6" t="s">
        <v>94</v>
      </c>
      <c r="E52" s="4" t="s">
        <v>121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2</v>
      </c>
      <c r="N52" s="19">
        <v>2</v>
      </c>
    </row>
    <row r="53" spans="1:14" ht="12.75" customHeight="1" x14ac:dyDescent="0.2">
      <c r="B53" s="9">
        <v>46</v>
      </c>
      <c r="C53" s="16" t="s">
        <v>265</v>
      </c>
      <c r="D53" s="16" t="s">
        <v>364</v>
      </c>
      <c r="E53" s="4" t="s">
        <v>120</v>
      </c>
      <c r="F53" s="4">
        <v>0</v>
      </c>
      <c r="G53" s="4">
        <v>0</v>
      </c>
      <c r="H53" s="4">
        <v>1</v>
      </c>
      <c r="I53" s="4">
        <v>1</v>
      </c>
      <c r="J53" s="4">
        <v>0</v>
      </c>
      <c r="K53" s="4">
        <v>0</v>
      </c>
      <c r="L53" s="4">
        <v>0</v>
      </c>
      <c r="M53" s="4">
        <v>0</v>
      </c>
      <c r="N53" s="19">
        <v>2</v>
      </c>
    </row>
    <row r="54" spans="1:14" ht="12.75" x14ac:dyDescent="0.2">
      <c r="B54" s="9">
        <v>50</v>
      </c>
      <c r="C54" s="16" t="s">
        <v>359</v>
      </c>
      <c r="D54" s="16" t="s">
        <v>37</v>
      </c>
      <c r="E54" s="4" t="s">
        <v>121</v>
      </c>
      <c r="F54" s="7">
        <v>0</v>
      </c>
      <c r="G54" s="7">
        <v>1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19">
        <v>1</v>
      </c>
    </row>
    <row r="55" spans="1:14" ht="12.75" x14ac:dyDescent="0.2">
      <c r="B55" s="9">
        <v>50</v>
      </c>
      <c r="C55" s="16" t="s">
        <v>269</v>
      </c>
      <c r="D55" s="16" t="s">
        <v>26</v>
      </c>
      <c r="E55" s="4" t="s">
        <v>275</v>
      </c>
      <c r="F55" s="4">
        <v>0</v>
      </c>
      <c r="G55" s="3">
        <v>0</v>
      </c>
      <c r="H55" s="4">
        <v>0</v>
      </c>
      <c r="I55" s="4">
        <v>0</v>
      </c>
      <c r="J55" s="3">
        <v>0</v>
      </c>
      <c r="K55" s="3">
        <v>0</v>
      </c>
      <c r="L55" s="3">
        <v>0</v>
      </c>
      <c r="M55" s="777">
        <v>1</v>
      </c>
      <c r="N55" s="19">
        <v>1</v>
      </c>
    </row>
    <row r="56" spans="1:14" ht="12.75" x14ac:dyDescent="0.2">
      <c r="B56" s="9">
        <v>50</v>
      </c>
      <c r="C56" s="16" t="s">
        <v>371</v>
      </c>
      <c r="D56" s="16" t="s">
        <v>372</v>
      </c>
      <c r="E56" s="4" t="s">
        <v>275</v>
      </c>
      <c r="F56" s="7">
        <v>0</v>
      </c>
      <c r="G56" s="5">
        <v>0</v>
      </c>
      <c r="H56" s="5">
        <v>0</v>
      </c>
      <c r="I56" s="5">
        <v>0</v>
      </c>
      <c r="J56" s="5">
        <v>0</v>
      </c>
      <c r="K56" s="5">
        <v>1</v>
      </c>
      <c r="L56" s="5">
        <v>0</v>
      </c>
      <c r="M56" s="163">
        <v>0</v>
      </c>
      <c r="N56" s="19">
        <v>1</v>
      </c>
    </row>
  </sheetData>
  <protectedRanges>
    <protectedRange sqref="C18:D19" name="Oblast2"/>
    <protectedRange sqref="C42:D46" name="Oblast2_3"/>
    <protectedRange sqref="C54:D56" name="Oblast2_5"/>
  </protectedRanges>
  <sortState ref="C23:N27">
    <sortCondition descending="1" ref="N23"/>
  </sortState>
  <mergeCells count="6">
    <mergeCell ref="B1:O1"/>
    <mergeCell ref="B3:B4"/>
    <mergeCell ref="C3:C4"/>
    <mergeCell ref="D3:D4"/>
    <mergeCell ref="E3:E4"/>
    <mergeCell ref="F3:N3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opLeftCell="A61" zoomScaleNormal="100" workbookViewId="0">
      <selection activeCell="J46" sqref="J46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21" t="s">
        <v>261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ht="13.5" thickBot="1" x14ac:dyDescent="0.25">
      <c r="A3" s="23" t="s">
        <v>41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 x14ac:dyDescent="0.2">
      <c r="A4" s="689" t="s">
        <v>28</v>
      </c>
      <c r="B4" s="689" t="s">
        <v>29</v>
      </c>
      <c r="C4" s="685" t="s">
        <v>3</v>
      </c>
      <c r="D4" s="633" t="s">
        <v>0</v>
      </c>
      <c r="E4" s="634"/>
      <c r="F4" s="634"/>
      <c r="G4" s="634"/>
      <c r="H4" s="634"/>
      <c r="I4" s="634"/>
      <c r="J4" s="634"/>
      <c r="K4" s="634"/>
      <c r="L4" s="635"/>
    </row>
    <row r="5" spans="1:12" x14ac:dyDescent="0.2">
      <c r="A5" s="690"/>
      <c r="B5" s="690"/>
      <c r="C5" s="686"/>
      <c r="D5" s="46" t="s">
        <v>49</v>
      </c>
      <c r="E5" s="47" t="s">
        <v>50</v>
      </c>
      <c r="F5" s="46" t="s">
        <v>51</v>
      </c>
      <c r="G5" s="46" t="s">
        <v>52</v>
      </c>
      <c r="H5" s="46" t="s">
        <v>53</v>
      </c>
      <c r="I5" s="46" t="s">
        <v>54</v>
      </c>
      <c r="J5" s="46" t="s">
        <v>103</v>
      </c>
      <c r="K5" s="46" t="s">
        <v>104</v>
      </c>
      <c r="L5" s="48" t="s">
        <v>24</v>
      </c>
    </row>
    <row r="6" spans="1:12" x14ac:dyDescent="0.2">
      <c r="A6" s="4" t="s">
        <v>95</v>
      </c>
      <c r="B6" s="4" t="s">
        <v>64</v>
      </c>
      <c r="C6" s="4" t="s">
        <v>48</v>
      </c>
      <c r="D6" s="4">
        <v>0</v>
      </c>
      <c r="E6" s="5">
        <v>5</v>
      </c>
      <c r="F6" s="4">
        <v>6</v>
      </c>
      <c r="G6" s="4">
        <v>0</v>
      </c>
      <c r="H6" s="5">
        <v>0</v>
      </c>
      <c r="I6" s="5">
        <v>0</v>
      </c>
      <c r="J6" s="5">
        <v>0</v>
      </c>
      <c r="K6" s="5">
        <v>0</v>
      </c>
      <c r="L6" s="19">
        <f t="shared" ref="L6:L19" si="0">SUM(D6:K6)</f>
        <v>11</v>
      </c>
    </row>
    <row r="7" spans="1:12" x14ac:dyDescent="0.2">
      <c r="A7" s="6" t="s">
        <v>264</v>
      </c>
      <c r="B7" s="6" t="s">
        <v>26</v>
      </c>
      <c r="C7" s="4" t="s">
        <v>48</v>
      </c>
      <c r="D7" s="4">
        <v>2</v>
      </c>
      <c r="E7" s="5">
        <v>3</v>
      </c>
      <c r="F7" s="4">
        <v>2</v>
      </c>
      <c r="G7" s="4">
        <v>3</v>
      </c>
      <c r="H7" s="4">
        <v>0</v>
      </c>
      <c r="I7" s="5">
        <v>0</v>
      </c>
      <c r="J7" s="4">
        <v>0</v>
      </c>
      <c r="K7" s="5">
        <v>0</v>
      </c>
      <c r="L7" s="19">
        <f t="shared" si="0"/>
        <v>10</v>
      </c>
    </row>
    <row r="8" spans="1:12" x14ac:dyDescent="0.2">
      <c r="A8" s="6" t="s">
        <v>116</v>
      </c>
      <c r="B8" s="6" t="s">
        <v>37</v>
      </c>
      <c r="C8" s="4" t="s">
        <v>48</v>
      </c>
      <c r="D8" s="3">
        <v>0</v>
      </c>
      <c r="E8" s="5">
        <v>1</v>
      </c>
      <c r="F8" s="4">
        <v>0</v>
      </c>
      <c r="G8" s="4">
        <v>0</v>
      </c>
      <c r="H8" s="4">
        <v>8</v>
      </c>
      <c r="I8" s="5">
        <v>15</v>
      </c>
      <c r="J8" s="4">
        <v>4</v>
      </c>
      <c r="K8" s="5">
        <v>0</v>
      </c>
      <c r="L8" s="19">
        <f t="shared" si="0"/>
        <v>28</v>
      </c>
    </row>
    <row r="9" spans="1:12" x14ac:dyDescent="0.2">
      <c r="A9" s="6" t="s">
        <v>140</v>
      </c>
      <c r="B9" s="6" t="s">
        <v>68</v>
      </c>
      <c r="C9" s="4" t="s">
        <v>48</v>
      </c>
      <c r="D9" s="4">
        <v>0</v>
      </c>
      <c r="E9" s="5">
        <v>0</v>
      </c>
      <c r="F9" s="4">
        <v>0</v>
      </c>
      <c r="G9" s="4">
        <v>0</v>
      </c>
      <c r="H9" s="4">
        <v>0</v>
      </c>
      <c r="I9" s="5">
        <v>0</v>
      </c>
      <c r="J9" s="4">
        <v>0</v>
      </c>
      <c r="K9" s="5">
        <v>0</v>
      </c>
      <c r="L9" s="19">
        <f t="shared" si="0"/>
        <v>0</v>
      </c>
    </row>
    <row r="10" spans="1:12" x14ac:dyDescent="0.2">
      <c r="A10" s="6" t="s">
        <v>157</v>
      </c>
      <c r="B10" s="6" t="s">
        <v>68</v>
      </c>
      <c r="C10" s="4" t="s">
        <v>48</v>
      </c>
      <c r="D10" s="5">
        <v>12</v>
      </c>
      <c r="E10" s="5">
        <v>11</v>
      </c>
      <c r="F10" s="4">
        <v>0</v>
      </c>
      <c r="G10" s="4">
        <v>17</v>
      </c>
      <c r="H10" s="5">
        <v>35</v>
      </c>
      <c r="I10" s="5">
        <v>22</v>
      </c>
      <c r="J10" s="5">
        <v>22</v>
      </c>
      <c r="K10" s="5">
        <v>24</v>
      </c>
      <c r="L10" s="19">
        <f t="shared" si="0"/>
        <v>143</v>
      </c>
    </row>
    <row r="11" spans="1:12" x14ac:dyDescent="0.2">
      <c r="A11" s="3" t="s">
        <v>262</v>
      </c>
      <c r="B11" s="3" t="s">
        <v>263</v>
      </c>
      <c r="C11" s="4" t="s">
        <v>48</v>
      </c>
      <c r="D11" s="4">
        <v>0</v>
      </c>
      <c r="E11" s="5">
        <v>3</v>
      </c>
      <c r="F11" s="5">
        <v>2</v>
      </c>
      <c r="G11" s="5">
        <v>0</v>
      </c>
      <c r="H11" s="5">
        <v>1</v>
      </c>
      <c r="I11" s="5">
        <v>2</v>
      </c>
      <c r="J11" s="5">
        <v>0</v>
      </c>
      <c r="K11" s="5">
        <v>3</v>
      </c>
      <c r="L11" s="19">
        <f t="shared" si="0"/>
        <v>11</v>
      </c>
    </row>
    <row r="12" spans="1:12" x14ac:dyDescent="0.2">
      <c r="A12" s="4" t="s">
        <v>33</v>
      </c>
      <c r="B12" s="4" t="s">
        <v>34</v>
      </c>
      <c r="C12" s="4" t="s">
        <v>48</v>
      </c>
      <c r="D12" s="4">
        <v>8</v>
      </c>
      <c r="E12" s="5">
        <v>9</v>
      </c>
      <c r="F12" s="4">
        <v>8</v>
      </c>
      <c r="G12" s="4">
        <v>7</v>
      </c>
      <c r="H12" s="5">
        <v>11</v>
      </c>
      <c r="I12" s="5">
        <v>5</v>
      </c>
      <c r="J12" s="5">
        <v>9</v>
      </c>
      <c r="K12" s="5">
        <v>6</v>
      </c>
      <c r="L12" s="19">
        <f t="shared" si="0"/>
        <v>63</v>
      </c>
    </row>
    <row r="13" spans="1:12" x14ac:dyDescent="0.2">
      <c r="A13" s="6" t="s">
        <v>90</v>
      </c>
      <c r="B13" s="6" t="s">
        <v>58</v>
      </c>
      <c r="C13" s="4" t="s">
        <v>48</v>
      </c>
      <c r="D13" s="4">
        <v>12</v>
      </c>
      <c r="E13" s="5">
        <v>7</v>
      </c>
      <c r="F13" s="4">
        <v>8</v>
      </c>
      <c r="G13" s="4">
        <v>7</v>
      </c>
      <c r="H13" s="4">
        <v>10</v>
      </c>
      <c r="I13" s="5">
        <v>7</v>
      </c>
      <c r="J13" s="4">
        <v>14</v>
      </c>
      <c r="K13" s="5">
        <v>14</v>
      </c>
      <c r="L13" s="19">
        <f t="shared" si="0"/>
        <v>79</v>
      </c>
    </row>
    <row r="14" spans="1:12" x14ac:dyDescent="0.2">
      <c r="A14" s="4" t="s">
        <v>74</v>
      </c>
      <c r="B14" s="4" t="s">
        <v>75</v>
      </c>
      <c r="C14" s="4" t="s">
        <v>48</v>
      </c>
      <c r="D14" s="4">
        <v>1</v>
      </c>
      <c r="E14" s="5">
        <v>7</v>
      </c>
      <c r="F14" s="4">
        <v>0</v>
      </c>
      <c r="G14" s="4">
        <v>0</v>
      </c>
      <c r="H14" s="4">
        <v>5</v>
      </c>
      <c r="I14" s="5">
        <v>2</v>
      </c>
      <c r="J14" s="4">
        <v>2</v>
      </c>
      <c r="K14" s="5">
        <v>5</v>
      </c>
      <c r="L14" s="19">
        <f t="shared" si="0"/>
        <v>22</v>
      </c>
    </row>
    <row r="15" spans="1:12" x14ac:dyDescent="0.2">
      <c r="A15" s="6" t="s">
        <v>45</v>
      </c>
      <c r="B15" s="6" t="s">
        <v>47</v>
      </c>
      <c r="C15" s="4" t="s">
        <v>48</v>
      </c>
      <c r="D15" s="4">
        <v>12</v>
      </c>
      <c r="E15" s="5">
        <v>13</v>
      </c>
      <c r="F15" s="4">
        <v>22</v>
      </c>
      <c r="G15" s="4">
        <v>25</v>
      </c>
      <c r="H15" s="4">
        <v>27</v>
      </c>
      <c r="I15" s="5">
        <v>17</v>
      </c>
      <c r="J15" s="4">
        <v>13</v>
      </c>
      <c r="K15" s="5">
        <v>12</v>
      </c>
      <c r="L15" s="19">
        <f t="shared" si="0"/>
        <v>141</v>
      </c>
    </row>
    <row r="16" spans="1:12" x14ac:dyDescent="0.2">
      <c r="A16" s="4" t="s">
        <v>72</v>
      </c>
      <c r="B16" s="4" t="s">
        <v>73</v>
      </c>
      <c r="C16" s="4" t="s">
        <v>48</v>
      </c>
      <c r="D16" s="4">
        <v>0</v>
      </c>
      <c r="E16" s="4">
        <v>0</v>
      </c>
      <c r="F16" s="4">
        <v>0</v>
      </c>
      <c r="G16" s="4">
        <v>1</v>
      </c>
      <c r="H16" s="4">
        <v>2</v>
      </c>
      <c r="I16" s="5">
        <v>1</v>
      </c>
      <c r="J16" s="4">
        <v>0</v>
      </c>
      <c r="K16" s="5">
        <v>1</v>
      </c>
      <c r="L16" s="19">
        <f t="shared" si="0"/>
        <v>5</v>
      </c>
    </row>
    <row r="17" spans="1:12" x14ac:dyDescent="0.2">
      <c r="A17" s="6" t="s">
        <v>627</v>
      </c>
      <c r="B17" s="6" t="s">
        <v>94</v>
      </c>
      <c r="C17" s="4" t="s">
        <v>48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2</v>
      </c>
      <c r="K17" s="5">
        <v>0</v>
      </c>
      <c r="L17" s="19">
        <f t="shared" si="0"/>
        <v>2</v>
      </c>
    </row>
    <row r="18" spans="1:12" x14ac:dyDescent="0.2">
      <c r="A18" s="4"/>
      <c r="B18" s="4"/>
      <c r="C18" s="4" t="s">
        <v>48</v>
      </c>
      <c r="D18" s="4"/>
      <c r="E18" s="4"/>
      <c r="F18" s="4"/>
      <c r="G18" s="4"/>
      <c r="H18" s="4"/>
      <c r="I18" s="5"/>
      <c r="J18" s="5"/>
      <c r="K18" s="5"/>
      <c r="L18" s="19">
        <f t="shared" si="0"/>
        <v>0</v>
      </c>
    </row>
    <row r="19" spans="1:12" x14ac:dyDescent="0.2">
      <c r="A19" s="6"/>
      <c r="B19" s="6"/>
      <c r="C19" s="4" t="s">
        <v>48</v>
      </c>
      <c r="D19" s="4"/>
      <c r="E19" s="4"/>
      <c r="F19" s="4"/>
      <c r="G19" s="4"/>
      <c r="H19" s="4"/>
      <c r="I19" s="5"/>
      <c r="J19" s="5"/>
      <c r="K19" s="5"/>
      <c r="L19" s="19">
        <f t="shared" si="0"/>
        <v>0</v>
      </c>
    </row>
    <row r="21" spans="1:12" ht="13.5" thickBot="1" x14ac:dyDescent="0.25"/>
    <row r="22" spans="1:12" ht="13.5" thickBot="1" x14ac:dyDescent="0.25">
      <c r="A22" s="63" t="s">
        <v>112</v>
      </c>
    </row>
    <row r="23" spans="1:12" ht="12" customHeight="1" x14ac:dyDescent="0.2">
      <c r="A23" s="687" t="s">
        <v>28</v>
      </c>
      <c r="B23" s="689" t="s">
        <v>29</v>
      </c>
      <c r="C23" s="685" t="s">
        <v>3</v>
      </c>
      <c r="D23" s="633" t="s">
        <v>0</v>
      </c>
      <c r="E23" s="634"/>
      <c r="F23" s="634"/>
      <c r="G23" s="634"/>
      <c r="H23" s="634"/>
      <c r="I23" s="634"/>
      <c r="J23" s="634"/>
      <c r="K23" s="634"/>
      <c r="L23" s="635"/>
    </row>
    <row r="24" spans="1:12" x14ac:dyDescent="0.2">
      <c r="A24" s="688"/>
      <c r="B24" s="690"/>
      <c r="C24" s="686"/>
      <c r="D24" s="46" t="s">
        <v>49</v>
      </c>
      <c r="E24" s="47" t="s">
        <v>50</v>
      </c>
      <c r="F24" s="46" t="s">
        <v>51</v>
      </c>
      <c r="G24" s="46" t="s">
        <v>52</v>
      </c>
      <c r="H24" s="46" t="s">
        <v>53</v>
      </c>
      <c r="I24" s="46" t="s">
        <v>54</v>
      </c>
      <c r="J24" s="46" t="s">
        <v>103</v>
      </c>
      <c r="K24" s="46" t="s">
        <v>104</v>
      </c>
      <c r="L24" s="48" t="s">
        <v>24</v>
      </c>
    </row>
    <row r="25" spans="1:12" x14ac:dyDescent="0.2">
      <c r="A25" s="4" t="s">
        <v>354</v>
      </c>
      <c r="B25" s="4" t="s">
        <v>118</v>
      </c>
      <c r="C25" s="4" t="s">
        <v>121</v>
      </c>
      <c r="D25" s="4">
        <v>0</v>
      </c>
      <c r="E25" s="4">
        <v>3</v>
      </c>
      <c r="F25" s="5">
        <v>2</v>
      </c>
      <c r="G25" s="4">
        <v>0</v>
      </c>
      <c r="H25" s="4">
        <v>6</v>
      </c>
      <c r="I25" s="5">
        <v>4</v>
      </c>
      <c r="J25" s="4">
        <v>0</v>
      </c>
      <c r="K25" s="5">
        <v>2</v>
      </c>
      <c r="L25" s="19">
        <f t="shared" ref="L25:L33" si="1">SUM(D25:K25)</f>
        <v>17</v>
      </c>
    </row>
    <row r="26" spans="1:12" x14ac:dyDescent="0.2">
      <c r="A26" s="16" t="s">
        <v>359</v>
      </c>
      <c r="B26" s="16" t="s">
        <v>37</v>
      </c>
      <c r="C26" s="4" t="s">
        <v>121</v>
      </c>
      <c r="D26" s="7">
        <v>0</v>
      </c>
      <c r="E26" s="7">
        <v>1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19">
        <f t="shared" si="1"/>
        <v>1</v>
      </c>
    </row>
    <row r="27" spans="1:12" x14ac:dyDescent="0.2">
      <c r="A27" s="6" t="s">
        <v>358</v>
      </c>
      <c r="B27" s="6" t="s">
        <v>268</v>
      </c>
      <c r="C27" s="4" t="s">
        <v>121</v>
      </c>
      <c r="D27" s="4">
        <v>0</v>
      </c>
      <c r="E27" s="4">
        <v>3</v>
      </c>
      <c r="F27" s="4">
        <v>0</v>
      </c>
      <c r="G27" s="4">
        <v>3</v>
      </c>
      <c r="H27" s="4">
        <v>8</v>
      </c>
      <c r="I27" s="4">
        <v>6</v>
      </c>
      <c r="J27" s="4">
        <v>0</v>
      </c>
      <c r="K27" s="4">
        <v>0</v>
      </c>
      <c r="L27" s="19">
        <f t="shared" si="1"/>
        <v>20</v>
      </c>
    </row>
    <row r="28" spans="1:12" x14ac:dyDescent="0.2">
      <c r="A28" s="16" t="s">
        <v>356</v>
      </c>
      <c r="B28" s="16" t="s">
        <v>357</v>
      </c>
      <c r="C28" s="4" t="s">
        <v>121</v>
      </c>
      <c r="D28" s="4">
        <v>0</v>
      </c>
      <c r="E28" s="4">
        <v>3</v>
      </c>
      <c r="F28" s="4">
        <v>14</v>
      </c>
      <c r="G28" s="4">
        <v>0</v>
      </c>
      <c r="H28" s="3">
        <v>0</v>
      </c>
      <c r="I28" s="3">
        <v>0</v>
      </c>
      <c r="J28" s="3">
        <v>0</v>
      </c>
      <c r="K28" s="3">
        <v>0</v>
      </c>
      <c r="L28" s="19">
        <f t="shared" si="1"/>
        <v>17</v>
      </c>
    </row>
    <row r="29" spans="1:12" x14ac:dyDescent="0.2">
      <c r="A29" s="6" t="s">
        <v>164</v>
      </c>
      <c r="B29" s="6" t="s">
        <v>66</v>
      </c>
      <c r="C29" s="4" t="s">
        <v>121</v>
      </c>
      <c r="D29" s="7">
        <v>0</v>
      </c>
      <c r="E29" s="7">
        <v>0</v>
      </c>
      <c r="F29" s="5">
        <v>0</v>
      </c>
      <c r="G29" s="5">
        <v>1</v>
      </c>
      <c r="H29" s="5">
        <v>1</v>
      </c>
      <c r="I29" s="7">
        <v>5</v>
      </c>
      <c r="J29" s="5">
        <v>0</v>
      </c>
      <c r="K29" s="7">
        <v>10</v>
      </c>
      <c r="L29" s="19">
        <f t="shared" si="1"/>
        <v>17</v>
      </c>
    </row>
    <row r="30" spans="1:12" x14ac:dyDescent="0.2">
      <c r="A30" s="3" t="s">
        <v>355</v>
      </c>
      <c r="B30" s="6" t="s">
        <v>44</v>
      </c>
      <c r="C30" s="4" t="s">
        <v>121</v>
      </c>
      <c r="D30" s="4">
        <v>0</v>
      </c>
      <c r="E30" s="4">
        <v>7</v>
      </c>
      <c r="F30" s="4">
        <v>14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19">
        <f t="shared" si="1"/>
        <v>21</v>
      </c>
    </row>
    <row r="31" spans="1:12" x14ac:dyDescent="0.2">
      <c r="A31" s="6" t="s">
        <v>435</v>
      </c>
      <c r="B31" s="6" t="s">
        <v>141</v>
      </c>
      <c r="C31" s="4" t="s">
        <v>121</v>
      </c>
      <c r="D31" s="4">
        <v>0</v>
      </c>
      <c r="E31" s="4">
        <v>0</v>
      </c>
      <c r="F31" s="5">
        <v>3</v>
      </c>
      <c r="G31" s="4">
        <v>0</v>
      </c>
      <c r="H31" s="4">
        <v>0</v>
      </c>
      <c r="I31" s="5">
        <v>0</v>
      </c>
      <c r="J31" s="4">
        <v>0</v>
      </c>
      <c r="K31" s="5">
        <v>0</v>
      </c>
      <c r="L31" s="19">
        <f t="shared" si="1"/>
        <v>3</v>
      </c>
    </row>
    <row r="32" spans="1:12" x14ac:dyDescent="0.2">
      <c r="A32" s="6" t="s">
        <v>489</v>
      </c>
      <c r="B32" s="6" t="s">
        <v>118</v>
      </c>
      <c r="C32" s="4" t="s">
        <v>121</v>
      </c>
      <c r="D32" s="4">
        <v>0</v>
      </c>
      <c r="E32" s="4">
        <v>0</v>
      </c>
      <c r="F32" s="5">
        <v>0</v>
      </c>
      <c r="G32" s="5">
        <v>22</v>
      </c>
      <c r="H32" s="5">
        <v>29</v>
      </c>
      <c r="I32" s="4">
        <v>27</v>
      </c>
      <c r="J32" s="5">
        <v>0</v>
      </c>
      <c r="K32" s="4">
        <v>13</v>
      </c>
      <c r="L32" s="19">
        <f t="shared" si="1"/>
        <v>91</v>
      </c>
    </row>
    <row r="33" spans="1:12" x14ac:dyDescent="0.2">
      <c r="A33" s="6" t="s">
        <v>489</v>
      </c>
      <c r="B33" s="6" t="s">
        <v>490</v>
      </c>
      <c r="C33" s="4" t="s">
        <v>121</v>
      </c>
      <c r="D33" s="4">
        <v>0</v>
      </c>
      <c r="E33" s="4">
        <v>0</v>
      </c>
      <c r="F33" s="5">
        <v>0</v>
      </c>
      <c r="G33" s="3">
        <v>2</v>
      </c>
      <c r="H33" s="3">
        <v>0</v>
      </c>
      <c r="I33" s="3">
        <v>0</v>
      </c>
      <c r="J33" s="3">
        <v>0</v>
      </c>
      <c r="K33" s="3">
        <v>0</v>
      </c>
      <c r="L33" s="19">
        <f t="shared" si="1"/>
        <v>2</v>
      </c>
    </row>
    <row r="34" spans="1:12" x14ac:dyDescent="0.2">
      <c r="A34" s="6" t="s">
        <v>674</v>
      </c>
      <c r="B34" s="6" t="s">
        <v>94</v>
      </c>
      <c r="C34" s="4" t="s">
        <v>121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2</v>
      </c>
      <c r="L34" s="19">
        <f t="shared" ref="L34:L45" si="2">SUM(D34:K34)</f>
        <v>2</v>
      </c>
    </row>
    <row r="35" spans="1:12" x14ac:dyDescent="0.2">
      <c r="A35" s="3"/>
      <c r="B35" s="6"/>
      <c r="C35" s="4" t="s">
        <v>121</v>
      </c>
      <c r="D35" s="7"/>
      <c r="E35" s="7"/>
      <c r="F35" s="7"/>
      <c r="G35" s="7"/>
      <c r="H35" s="7"/>
      <c r="I35" s="7"/>
      <c r="J35" s="7"/>
      <c r="K35" s="7"/>
      <c r="L35" s="19">
        <f t="shared" si="2"/>
        <v>0</v>
      </c>
    </row>
    <row r="36" spans="1:12" x14ac:dyDescent="0.2">
      <c r="A36" s="3"/>
      <c r="B36" s="3"/>
      <c r="C36" s="4" t="s">
        <v>121</v>
      </c>
      <c r="D36" s="7"/>
      <c r="E36" s="7"/>
      <c r="F36" s="7"/>
      <c r="G36" s="7"/>
      <c r="H36" s="7"/>
      <c r="I36" s="7"/>
      <c r="J36" s="7"/>
      <c r="K36" s="7"/>
      <c r="L36" s="19">
        <f t="shared" si="2"/>
        <v>0</v>
      </c>
    </row>
    <row r="37" spans="1:12" x14ac:dyDescent="0.2">
      <c r="A37" s="3"/>
      <c r="B37" s="6"/>
      <c r="C37" s="4" t="s">
        <v>121</v>
      </c>
      <c r="D37" s="4"/>
      <c r="E37" s="4"/>
      <c r="F37" s="4"/>
      <c r="G37" s="4"/>
      <c r="H37" s="4"/>
      <c r="I37" s="4"/>
      <c r="J37" s="4"/>
      <c r="K37" s="4"/>
      <c r="L37" s="19">
        <f t="shared" si="2"/>
        <v>0</v>
      </c>
    </row>
    <row r="38" spans="1:12" x14ac:dyDescent="0.2">
      <c r="A38" s="3"/>
      <c r="B38" s="3"/>
      <c r="C38" s="4" t="s">
        <v>121</v>
      </c>
      <c r="D38" s="9"/>
      <c r="E38" s="9"/>
      <c r="F38" s="9"/>
      <c r="G38" s="9"/>
      <c r="H38" s="9"/>
      <c r="I38" s="9"/>
      <c r="J38" s="9"/>
      <c r="K38" s="9"/>
      <c r="L38" s="19">
        <f t="shared" si="2"/>
        <v>0</v>
      </c>
    </row>
    <row r="39" spans="1:12" x14ac:dyDescent="0.2">
      <c r="A39" s="6"/>
      <c r="B39" s="6"/>
      <c r="C39" s="4" t="s">
        <v>121</v>
      </c>
      <c r="D39" s="4"/>
      <c r="E39" s="4"/>
      <c r="F39" s="4"/>
      <c r="G39" s="4"/>
      <c r="H39" s="4"/>
      <c r="I39" s="4"/>
      <c r="J39" s="4"/>
      <c r="K39" s="4"/>
      <c r="L39" s="19">
        <f t="shared" si="2"/>
        <v>0</v>
      </c>
    </row>
    <row r="40" spans="1:12" x14ac:dyDescent="0.2">
      <c r="A40" s="4"/>
      <c r="B40" s="4"/>
      <c r="C40" s="4" t="s">
        <v>121</v>
      </c>
      <c r="D40" s="4"/>
      <c r="E40" s="4"/>
      <c r="F40" s="4"/>
      <c r="G40" s="4"/>
      <c r="H40" s="4"/>
      <c r="I40" s="4"/>
      <c r="J40" s="4"/>
      <c r="K40" s="4"/>
      <c r="L40" s="19">
        <f t="shared" si="2"/>
        <v>0</v>
      </c>
    </row>
    <row r="41" spans="1:12" x14ac:dyDescent="0.2">
      <c r="A41" s="6"/>
      <c r="B41" s="6"/>
      <c r="C41" s="4" t="s">
        <v>121</v>
      </c>
      <c r="D41" s="4"/>
      <c r="E41" s="4"/>
      <c r="F41" s="4"/>
      <c r="G41" s="4"/>
      <c r="H41" s="4"/>
      <c r="I41" s="4"/>
      <c r="J41" s="4"/>
      <c r="K41" s="4"/>
      <c r="L41" s="19">
        <f t="shared" si="2"/>
        <v>0</v>
      </c>
    </row>
    <row r="42" spans="1:12" x14ac:dyDescent="0.2">
      <c r="A42" s="6"/>
      <c r="B42" s="6"/>
      <c r="C42" s="4" t="s">
        <v>121</v>
      </c>
      <c r="D42" s="5"/>
      <c r="E42" s="4"/>
      <c r="F42" s="4"/>
      <c r="G42" s="4"/>
      <c r="H42" s="4"/>
      <c r="I42" s="4"/>
      <c r="J42" s="4"/>
      <c r="K42" s="5"/>
      <c r="L42" s="19">
        <f t="shared" si="2"/>
        <v>0</v>
      </c>
    </row>
    <row r="43" spans="1:12" x14ac:dyDescent="0.2">
      <c r="A43" s="3"/>
      <c r="B43" s="6"/>
      <c r="C43" s="4" t="s">
        <v>121</v>
      </c>
      <c r="D43" s="5"/>
      <c r="E43" s="4"/>
      <c r="F43" s="4"/>
      <c r="G43" s="4"/>
      <c r="H43" s="4"/>
      <c r="I43" s="4"/>
      <c r="J43" s="4"/>
      <c r="K43" s="5"/>
      <c r="L43" s="19">
        <f t="shared" si="2"/>
        <v>0</v>
      </c>
    </row>
    <row r="44" spans="1:12" x14ac:dyDescent="0.2">
      <c r="A44" s="3"/>
      <c r="B44" s="3"/>
      <c r="C44" s="4" t="s">
        <v>121</v>
      </c>
      <c r="D44" s="5"/>
      <c r="E44" s="4"/>
      <c r="F44" s="4"/>
      <c r="G44" s="4"/>
      <c r="H44" s="4"/>
      <c r="I44" s="4"/>
      <c r="J44" s="4"/>
      <c r="K44" s="5"/>
      <c r="L44" s="19">
        <f t="shared" si="2"/>
        <v>0</v>
      </c>
    </row>
    <row r="45" spans="1:12" x14ac:dyDescent="0.2">
      <c r="A45" s="3"/>
      <c r="B45" s="6"/>
      <c r="C45" s="4" t="s">
        <v>121</v>
      </c>
      <c r="D45" s="3"/>
      <c r="E45" s="3"/>
      <c r="F45" s="3"/>
      <c r="G45" s="3"/>
      <c r="H45" s="3"/>
      <c r="I45" s="3"/>
      <c r="J45" s="3"/>
      <c r="K45" s="8"/>
      <c r="L45" s="19">
        <f t="shared" si="2"/>
        <v>0</v>
      </c>
    </row>
    <row r="46" spans="1:12" ht="13.5" thickBot="1" x14ac:dyDescent="0.25"/>
    <row r="47" spans="1:12" ht="13.5" thickBot="1" x14ac:dyDescent="0.25">
      <c r="A47" s="24" t="s">
        <v>59</v>
      </c>
      <c r="B47" s="13"/>
      <c r="C47" s="1"/>
      <c r="D47" s="1"/>
      <c r="E47" s="1"/>
      <c r="F47" s="1"/>
      <c r="G47" s="1"/>
      <c r="H47" s="1"/>
      <c r="I47" s="1"/>
      <c r="J47" s="1"/>
      <c r="K47" s="1"/>
    </row>
    <row r="48" spans="1:12" ht="12" customHeight="1" x14ac:dyDescent="0.2">
      <c r="A48" s="689" t="s">
        <v>28</v>
      </c>
      <c r="B48" s="689" t="s">
        <v>29</v>
      </c>
      <c r="C48" s="685" t="s">
        <v>3</v>
      </c>
      <c r="D48" s="633" t="s">
        <v>0</v>
      </c>
      <c r="E48" s="634"/>
      <c r="F48" s="634"/>
      <c r="G48" s="634"/>
      <c r="H48" s="634"/>
      <c r="I48" s="634"/>
      <c r="J48" s="634"/>
      <c r="K48" s="634"/>
      <c r="L48" s="635"/>
    </row>
    <row r="49" spans="1:12" x14ac:dyDescent="0.2">
      <c r="A49" s="690"/>
      <c r="B49" s="690"/>
      <c r="C49" s="686"/>
      <c r="D49" s="46" t="s">
        <v>49</v>
      </c>
      <c r="E49" s="47" t="s">
        <v>50</v>
      </c>
      <c r="F49" s="46" t="s">
        <v>51</v>
      </c>
      <c r="G49" s="46" t="s">
        <v>52</v>
      </c>
      <c r="H49" s="46" t="s">
        <v>53</v>
      </c>
      <c r="I49" s="46" t="s">
        <v>54</v>
      </c>
      <c r="J49" s="46" t="s">
        <v>103</v>
      </c>
      <c r="K49" s="46" t="s">
        <v>104</v>
      </c>
      <c r="L49" s="48" t="s">
        <v>24</v>
      </c>
    </row>
    <row r="50" spans="1:12" x14ac:dyDescent="0.2">
      <c r="A50" s="6" t="s">
        <v>61</v>
      </c>
      <c r="B50" s="6" t="s">
        <v>62</v>
      </c>
      <c r="C50" s="4" t="s">
        <v>67</v>
      </c>
      <c r="D50" s="4">
        <v>0</v>
      </c>
      <c r="E50" s="5">
        <v>0</v>
      </c>
      <c r="F50" s="4">
        <v>0</v>
      </c>
      <c r="G50" s="4">
        <v>0</v>
      </c>
      <c r="H50" s="4">
        <v>0</v>
      </c>
      <c r="I50" s="5">
        <v>0</v>
      </c>
      <c r="J50" s="4">
        <v>0</v>
      </c>
      <c r="K50" s="5">
        <v>0</v>
      </c>
      <c r="L50" s="19">
        <f t="shared" ref="L50:L65" si="3">SUM(D50:K50)</f>
        <v>0</v>
      </c>
    </row>
    <row r="51" spans="1:12" x14ac:dyDescent="0.2">
      <c r="A51" s="6" t="s">
        <v>144</v>
      </c>
      <c r="B51" s="6" t="s">
        <v>143</v>
      </c>
      <c r="C51" s="4" t="s">
        <v>67</v>
      </c>
      <c r="D51" s="4">
        <v>1</v>
      </c>
      <c r="E51" s="5">
        <v>1</v>
      </c>
      <c r="F51" s="4">
        <v>2</v>
      </c>
      <c r="G51" s="4">
        <v>1</v>
      </c>
      <c r="H51" s="4">
        <v>0</v>
      </c>
      <c r="I51" s="5">
        <v>0</v>
      </c>
      <c r="J51" s="4">
        <v>0</v>
      </c>
      <c r="K51" s="5">
        <v>0</v>
      </c>
      <c r="L51" s="19">
        <f t="shared" si="3"/>
        <v>5</v>
      </c>
    </row>
    <row r="52" spans="1:12" x14ac:dyDescent="0.2">
      <c r="A52" s="4" t="s">
        <v>142</v>
      </c>
      <c r="B52" s="4" t="s">
        <v>26</v>
      </c>
      <c r="C52" s="4" t="s">
        <v>67</v>
      </c>
      <c r="D52" s="4">
        <v>15</v>
      </c>
      <c r="E52" s="5">
        <v>19</v>
      </c>
      <c r="F52" s="4">
        <v>24</v>
      </c>
      <c r="G52" s="4">
        <v>0</v>
      </c>
      <c r="H52" s="5">
        <v>39</v>
      </c>
      <c r="I52" s="5">
        <v>18</v>
      </c>
      <c r="J52" s="5">
        <v>14</v>
      </c>
      <c r="K52" s="5">
        <v>11</v>
      </c>
      <c r="L52" s="19">
        <f t="shared" si="3"/>
        <v>140</v>
      </c>
    </row>
    <row r="53" spans="1:12" x14ac:dyDescent="0.2">
      <c r="A53" s="6" t="s">
        <v>146</v>
      </c>
      <c r="B53" s="6" t="s">
        <v>58</v>
      </c>
      <c r="C53" s="4" t="s">
        <v>67</v>
      </c>
      <c r="D53" s="4">
        <v>0</v>
      </c>
      <c r="E53" s="5">
        <v>3</v>
      </c>
      <c r="F53" s="5">
        <v>2</v>
      </c>
      <c r="G53" s="5">
        <v>7</v>
      </c>
      <c r="H53" s="5">
        <v>0</v>
      </c>
      <c r="I53" s="5">
        <v>6</v>
      </c>
      <c r="J53" s="5">
        <v>0</v>
      </c>
      <c r="K53" s="5">
        <v>0</v>
      </c>
      <c r="L53" s="19">
        <f t="shared" si="3"/>
        <v>18</v>
      </c>
    </row>
    <row r="54" spans="1:12" x14ac:dyDescent="0.2">
      <c r="A54" s="4" t="s">
        <v>85</v>
      </c>
      <c r="B54" s="4" t="s">
        <v>40</v>
      </c>
      <c r="C54" s="4" t="s">
        <v>67</v>
      </c>
      <c r="D54" s="4">
        <v>5</v>
      </c>
      <c r="E54" s="5">
        <v>3</v>
      </c>
      <c r="F54" s="4">
        <v>1</v>
      </c>
      <c r="G54" s="4">
        <v>8</v>
      </c>
      <c r="H54" s="5">
        <v>11</v>
      </c>
      <c r="I54" s="5">
        <v>0</v>
      </c>
      <c r="J54" s="5">
        <v>9</v>
      </c>
      <c r="K54" s="5">
        <v>5</v>
      </c>
      <c r="L54" s="19">
        <f t="shared" si="3"/>
        <v>42</v>
      </c>
    </row>
    <row r="55" spans="1:12" x14ac:dyDescent="0.2">
      <c r="A55" s="4" t="s">
        <v>148</v>
      </c>
      <c r="B55" s="4" t="s">
        <v>149</v>
      </c>
      <c r="C55" s="4" t="s">
        <v>67</v>
      </c>
      <c r="D55" s="4">
        <v>0</v>
      </c>
      <c r="E55" s="5">
        <v>0</v>
      </c>
      <c r="F55" s="4">
        <v>0</v>
      </c>
      <c r="G55" s="4">
        <v>0</v>
      </c>
      <c r="H55" s="4">
        <v>0</v>
      </c>
      <c r="I55" s="5">
        <v>0</v>
      </c>
      <c r="J55" s="4">
        <v>0</v>
      </c>
      <c r="K55" s="5">
        <v>0</v>
      </c>
      <c r="L55" s="19">
        <f t="shared" si="3"/>
        <v>0</v>
      </c>
    </row>
    <row r="56" spans="1:12" x14ac:dyDescent="0.2">
      <c r="A56" s="6" t="s">
        <v>150</v>
      </c>
      <c r="B56" s="6" t="s">
        <v>37</v>
      </c>
      <c r="C56" s="4" t="s">
        <v>67</v>
      </c>
      <c r="D56" s="5">
        <v>4</v>
      </c>
      <c r="E56" s="5">
        <v>5</v>
      </c>
      <c r="F56" s="4">
        <v>0</v>
      </c>
      <c r="G56" s="4">
        <v>7</v>
      </c>
      <c r="H56" s="4">
        <v>6</v>
      </c>
      <c r="I56" s="5">
        <v>15</v>
      </c>
      <c r="J56" s="4">
        <v>14</v>
      </c>
      <c r="K56" s="5">
        <v>6</v>
      </c>
      <c r="L56" s="19">
        <f t="shared" si="3"/>
        <v>57</v>
      </c>
    </row>
    <row r="57" spans="1:12" x14ac:dyDescent="0.2">
      <c r="A57" s="4" t="s">
        <v>176</v>
      </c>
      <c r="B57" s="4" t="s">
        <v>177</v>
      </c>
      <c r="C57" s="4" t="s">
        <v>67</v>
      </c>
      <c r="D57" s="4">
        <v>3</v>
      </c>
      <c r="E57" s="5">
        <v>4</v>
      </c>
      <c r="F57" s="4">
        <v>0</v>
      </c>
      <c r="G57" s="4">
        <v>3</v>
      </c>
      <c r="H57" s="5">
        <v>0</v>
      </c>
      <c r="I57" s="5">
        <v>3</v>
      </c>
      <c r="J57" s="5">
        <v>0</v>
      </c>
      <c r="K57" s="5">
        <v>0</v>
      </c>
      <c r="L57" s="19">
        <f t="shared" si="3"/>
        <v>13</v>
      </c>
    </row>
    <row r="58" spans="1:12" x14ac:dyDescent="0.2">
      <c r="A58" s="4" t="s">
        <v>145</v>
      </c>
      <c r="B58" s="4" t="s">
        <v>108</v>
      </c>
      <c r="C58" s="4" t="s">
        <v>67</v>
      </c>
      <c r="D58" s="5">
        <v>0</v>
      </c>
      <c r="E58" s="5">
        <v>0</v>
      </c>
      <c r="F58" s="4">
        <v>17</v>
      </c>
      <c r="G58" s="4">
        <v>14</v>
      </c>
      <c r="H58" s="5">
        <v>0</v>
      </c>
      <c r="I58" s="5">
        <v>0</v>
      </c>
      <c r="J58" s="5">
        <v>0</v>
      </c>
      <c r="K58" s="5">
        <v>0</v>
      </c>
      <c r="L58" s="19">
        <f t="shared" si="3"/>
        <v>31</v>
      </c>
    </row>
    <row r="59" spans="1:12" x14ac:dyDescent="0.2">
      <c r="A59" s="3" t="s">
        <v>107</v>
      </c>
      <c r="B59" s="3" t="s">
        <v>108</v>
      </c>
      <c r="C59" s="4" t="s">
        <v>67</v>
      </c>
      <c r="D59" s="3">
        <v>1</v>
      </c>
      <c r="E59" s="5">
        <v>6</v>
      </c>
      <c r="F59" s="4">
        <v>0</v>
      </c>
      <c r="G59" s="4">
        <v>21</v>
      </c>
      <c r="H59" s="4">
        <v>33</v>
      </c>
      <c r="I59" s="5">
        <v>43</v>
      </c>
      <c r="J59" s="4">
        <v>24</v>
      </c>
      <c r="K59" s="5">
        <v>14</v>
      </c>
      <c r="L59" s="19">
        <f t="shared" si="3"/>
        <v>142</v>
      </c>
    </row>
    <row r="60" spans="1:12" x14ac:dyDescent="0.2">
      <c r="A60" s="4" t="s">
        <v>147</v>
      </c>
      <c r="B60" s="4" t="s">
        <v>115</v>
      </c>
      <c r="C60" s="4" t="s">
        <v>67</v>
      </c>
      <c r="D60" s="4">
        <v>0</v>
      </c>
      <c r="E60" s="5">
        <v>0</v>
      </c>
      <c r="F60" s="4">
        <v>0</v>
      </c>
      <c r="G60" s="4">
        <v>0</v>
      </c>
      <c r="H60" s="4">
        <v>0</v>
      </c>
      <c r="I60" s="5">
        <v>0</v>
      </c>
      <c r="J60" s="4">
        <v>0</v>
      </c>
      <c r="K60" s="5">
        <v>0</v>
      </c>
      <c r="L60" s="19">
        <f t="shared" si="3"/>
        <v>0</v>
      </c>
    </row>
    <row r="61" spans="1:12" x14ac:dyDescent="0.2">
      <c r="A61" s="6" t="s">
        <v>167</v>
      </c>
      <c r="B61" s="6" t="s">
        <v>154</v>
      </c>
      <c r="C61" s="4" t="s">
        <v>67</v>
      </c>
      <c r="D61" s="5">
        <v>9</v>
      </c>
      <c r="E61" s="5">
        <v>12</v>
      </c>
      <c r="F61" s="4">
        <v>6</v>
      </c>
      <c r="G61" s="4">
        <v>0</v>
      </c>
      <c r="H61" s="5">
        <v>10</v>
      </c>
      <c r="I61" s="5">
        <v>0</v>
      </c>
      <c r="J61" s="5">
        <v>0</v>
      </c>
      <c r="K61" s="5">
        <v>8</v>
      </c>
      <c r="L61" s="19">
        <f t="shared" si="3"/>
        <v>45</v>
      </c>
    </row>
    <row r="62" spans="1:12" x14ac:dyDescent="0.2">
      <c r="A62" s="6" t="s">
        <v>69</v>
      </c>
      <c r="B62" s="6" t="s">
        <v>68</v>
      </c>
      <c r="C62" s="4" t="s">
        <v>67</v>
      </c>
      <c r="D62" s="7">
        <v>7</v>
      </c>
      <c r="E62" s="5">
        <v>5</v>
      </c>
      <c r="F62" s="4">
        <v>0</v>
      </c>
      <c r="G62" s="4">
        <v>0</v>
      </c>
      <c r="H62" s="4">
        <v>0</v>
      </c>
      <c r="I62" s="5">
        <v>9</v>
      </c>
      <c r="J62" s="4">
        <v>10</v>
      </c>
      <c r="K62" s="5">
        <v>0</v>
      </c>
      <c r="L62" s="19">
        <f t="shared" si="3"/>
        <v>31</v>
      </c>
    </row>
    <row r="63" spans="1:12" x14ac:dyDescent="0.2">
      <c r="A63" s="4" t="s">
        <v>166</v>
      </c>
      <c r="B63" s="4" t="s">
        <v>94</v>
      </c>
      <c r="C63" s="4" t="s">
        <v>67</v>
      </c>
      <c r="D63" s="4">
        <v>10</v>
      </c>
      <c r="E63" s="5">
        <v>12</v>
      </c>
      <c r="F63" s="4">
        <v>11</v>
      </c>
      <c r="G63" s="4">
        <v>0</v>
      </c>
      <c r="H63" s="4">
        <v>0</v>
      </c>
      <c r="I63" s="5">
        <v>0</v>
      </c>
      <c r="J63" s="4">
        <v>0</v>
      </c>
      <c r="K63" s="5">
        <v>20</v>
      </c>
      <c r="L63" s="19">
        <f t="shared" si="3"/>
        <v>53</v>
      </c>
    </row>
    <row r="64" spans="1:12" x14ac:dyDescent="0.2">
      <c r="A64" s="6"/>
      <c r="B64" s="6"/>
      <c r="C64" s="4" t="s">
        <v>67</v>
      </c>
      <c r="D64" s="4">
        <v>0</v>
      </c>
      <c r="E64" s="5">
        <v>0</v>
      </c>
      <c r="F64" s="4">
        <v>0</v>
      </c>
      <c r="G64" s="4"/>
      <c r="H64" s="5"/>
      <c r="I64" s="5"/>
      <c r="J64" s="5"/>
      <c r="K64" s="5"/>
      <c r="L64" s="19">
        <f t="shared" si="3"/>
        <v>0</v>
      </c>
    </row>
    <row r="65" spans="1:12" x14ac:dyDescent="0.2">
      <c r="A65" s="4"/>
      <c r="B65" s="4"/>
      <c r="C65" s="4" t="s">
        <v>67</v>
      </c>
      <c r="D65" s="4">
        <v>0</v>
      </c>
      <c r="E65" s="5">
        <v>0</v>
      </c>
      <c r="F65" s="5">
        <v>0</v>
      </c>
      <c r="G65" s="5"/>
      <c r="H65" s="5"/>
      <c r="I65" s="5"/>
      <c r="J65" s="5"/>
      <c r="K65" s="5"/>
      <c r="L65" s="19">
        <f t="shared" si="3"/>
        <v>0</v>
      </c>
    </row>
    <row r="73" spans="1:12" ht="13.5" thickBot="1" x14ac:dyDescent="0.25"/>
    <row r="74" spans="1:12" ht="13.5" thickBot="1" x14ac:dyDescent="0.25">
      <c r="A74" s="62" t="s">
        <v>120</v>
      </c>
      <c r="B74" s="13"/>
      <c r="C74" s="71"/>
      <c r="D74" s="1"/>
      <c r="E74" s="1"/>
      <c r="F74" s="1"/>
      <c r="G74" s="1"/>
      <c r="H74" s="1"/>
      <c r="I74" s="1"/>
      <c r="J74" s="1"/>
      <c r="K74" s="1"/>
    </row>
    <row r="75" spans="1:12" ht="12" customHeight="1" x14ac:dyDescent="0.2">
      <c r="A75" s="687" t="s">
        <v>28</v>
      </c>
      <c r="B75" s="689" t="s">
        <v>29</v>
      </c>
      <c r="C75" s="685" t="s">
        <v>3</v>
      </c>
      <c r="D75" s="633" t="s">
        <v>0</v>
      </c>
      <c r="E75" s="634"/>
      <c r="F75" s="634"/>
      <c r="G75" s="634"/>
      <c r="H75" s="634"/>
      <c r="I75" s="634"/>
      <c r="J75" s="634"/>
      <c r="K75" s="634"/>
      <c r="L75" s="635"/>
    </row>
    <row r="76" spans="1:12" x14ac:dyDescent="0.2">
      <c r="A76" s="688"/>
      <c r="B76" s="690"/>
      <c r="C76" s="686"/>
      <c r="D76" s="46" t="s">
        <v>49</v>
      </c>
      <c r="E76" s="47" t="s">
        <v>50</v>
      </c>
      <c r="F76" s="46" t="s">
        <v>51</v>
      </c>
      <c r="G76" s="46" t="s">
        <v>52</v>
      </c>
      <c r="H76" s="46" t="s">
        <v>53</v>
      </c>
      <c r="I76" s="46" t="s">
        <v>54</v>
      </c>
      <c r="J76" s="46" t="s">
        <v>103</v>
      </c>
      <c r="K76" s="46" t="s">
        <v>104</v>
      </c>
      <c r="L76" s="48" t="s">
        <v>24</v>
      </c>
    </row>
    <row r="77" spans="1:12" x14ac:dyDescent="0.2">
      <c r="A77" s="3" t="s">
        <v>220</v>
      </c>
      <c r="B77" s="3" t="s">
        <v>366</v>
      </c>
      <c r="C77" s="4" t="s">
        <v>120</v>
      </c>
      <c r="D77" s="5">
        <v>3</v>
      </c>
      <c r="E77" s="4">
        <v>0</v>
      </c>
      <c r="F77" s="4">
        <v>0</v>
      </c>
      <c r="G77" s="4">
        <v>1</v>
      </c>
      <c r="H77" s="3">
        <v>1</v>
      </c>
      <c r="I77" s="3">
        <v>5</v>
      </c>
      <c r="J77" s="3">
        <v>0</v>
      </c>
      <c r="K77" s="3">
        <v>2</v>
      </c>
      <c r="L77" s="19">
        <f>SUM(D77:K77)</f>
        <v>12</v>
      </c>
    </row>
    <row r="78" spans="1:12" x14ac:dyDescent="0.2">
      <c r="A78" s="16" t="s">
        <v>160</v>
      </c>
      <c r="B78" s="16" t="s">
        <v>161</v>
      </c>
      <c r="C78" s="4" t="s">
        <v>120</v>
      </c>
      <c r="D78" s="4">
        <v>0</v>
      </c>
      <c r="E78" s="3">
        <v>2</v>
      </c>
      <c r="F78" s="4">
        <v>0</v>
      </c>
      <c r="G78" s="4">
        <v>0</v>
      </c>
      <c r="H78" s="3">
        <v>4</v>
      </c>
      <c r="I78" s="3">
        <v>1</v>
      </c>
      <c r="J78" s="3">
        <v>3</v>
      </c>
      <c r="K78" s="3">
        <v>6</v>
      </c>
      <c r="L78" s="19">
        <f>SUM(D78:K78)</f>
        <v>16</v>
      </c>
    </row>
    <row r="79" spans="1:12" x14ac:dyDescent="0.2">
      <c r="A79" s="3" t="s">
        <v>60</v>
      </c>
      <c r="B79" s="3" t="s">
        <v>26</v>
      </c>
      <c r="C79" s="4" t="s">
        <v>120</v>
      </c>
      <c r="D79" s="4">
        <v>11</v>
      </c>
      <c r="E79" s="4">
        <v>0</v>
      </c>
      <c r="F79" s="4">
        <v>8</v>
      </c>
      <c r="G79" s="4">
        <v>6</v>
      </c>
      <c r="H79" s="3">
        <v>0</v>
      </c>
      <c r="I79" s="3">
        <v>8</v>
      </c>
      <c r="J79" s="3">
        <v>9</v>
      </c>
      <c r="K79" s="3">
        <v>11</v>
      </c>
      <c r="L79" s="19">
        <f>SUM(D79:K79)</f>
        <v>53</v>
      </c>
    </row>
    <row r="80" spans="1:12" x14ac:dyDescent="0.2">
      <c r="A80" s="6" t="s">
        <v>84</v>
      </c>
      <c r="B80" s="6" t="s">
        <v>68</v>
      </c>
      <c r="C80" s="4" t="s">
        <v>120</v>
      </c>
      <c r="D80" s="4">
        <v>0</v>
      </c>
      <c r="E80" s="4">
        <v>0</v>
      </c>
      <c r="F80" s="4">
        <v>12</v>
      </c>
      <c r="G80" s="4">
        <v>13</v>
      </c>
      <c r="H80" s="4">
        <v>0</v>
      </c>
      <c r="I80" s="4">
        <v>3</v>
      </c>
      <c r="J80" s="4">
        <v>0</v>
      </c>
      <c r="K80" s="4">
        <v>0</v>
      </c>
      <c r="L80" s="19">
        <f>SUM(D80:K80)</f>
        <v>28</v>
      </c>
    </row>
    <row r="81" spans="1:14" x14ac:dyDescent="0.2">
      <c r="A81" s="3" t="s">
        <v>56</v>
      </c>
      <c r="B81" s="3" t="s">
        <v>44</v>
      </c>
      <c r="C81" s="4" t="s">
        <v>120</v>
      </c>
      <c r="D81" s="5">
        <v>23</v>
      </c>
      <c r="E81" s="4">
        <v>31</v>
      </c>
      <c r="F81" s="4">
        <v>30</v>
      </c>
      <c r="G81" s="4">
        <v>32</v>
      </c>
      <c r="H81" s="4">
        <v>61</v>
      </c>
      <c r="I81" s="4">
        <v>55</v>
      </c>
      <c r="J81" s="4">
        <v>36</v>
      </c>
      <c r="K81" s="4">
        <v>40</v>
      </c>
      <c r="L81" s="19">
        <f>SUM(D81:K81)</f>
        <v>308</v>
      </c>
    </row>
    <row r="82" spans="1:14" x14ac:dyDescent="0.2">
      <c r="A82" s="3" t="s">
        <v>591</v>
      </c>
      <c r="B82" s="3" t="s">
        <v>44</v>
      </c>
      <c r="C82" s="4" t="s">
        <v>120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2</v>
      </c>
      <c r="J82" s="4">
        <v>4</v>
      </c>
      <c r="K82" s="4">
        <v>2</v>
      </c>
      <c r="L82" s="19">
        <f>SUM(D82:K82)</f>
        <v>8</v>
      </c>
    </row>
    <row r="83" spans="1:14" x14ac:dyDescent="0.2">
      <c r="A83" s="16" t="s">
        <v>83</v>
      </c>
      <c r="B83" s="16" t="s">
        <v>66</v>
      </c>
      <c r="C83" s="4" t="s">
        <v>120</v>
      </c>
      <c r="D83" s="4">
        <v>15</v>
      </c>
      <c r="E83" s="4">
        <v>16</v>
      </c>
      <c r="F83" s="4">
        <v>7</v>
      </c>
      <c r="G83" s="4">
        <v>7</v>
      </c>
      <c r="H83" s="4">
        <v>12</v>
      </c>
      <c r="I83" s="4">
        <v>14</v>
      </c>
      <c r="J83" s="4">
        <v>8</v>
      </c>
      <c r="K83" s="4">
        <v>9</v>
      </c>
      <c r="L83" s="19">
        <f>SUM(D83:K83)</f>
        <v>88</v>
      </c>
    </row>
    <row r="84" spans="1:14" x14ac:dyDescent="0.2">
      <c r="A84" s="16" t="s">
        <v>132</v>
      </c>
      <c r="B84" s="16" t="s">
        <v>94</v>
      </c>
      <c r="C84" s="4" t="s">
        <v>120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19">
        <f>SUM(D84:K84)</f>
        <v>0</v>
      </c>
    </row>
    <row r="85" spans="1:14" x14ac:dyDescent="0.2">
      <c r="A85" s="16" t="s">
        <v>87</v>
      </c>
      <c r="B85" s="16" t="s">
        <v>88</v>
      </c>
      <c r="C85" s="4" t="s">
        <v>120</v>
      </c>
      <c r="D85" s="4">
        <v>0</v>
      </c>
      <c r="E85" s="4">
        <v>1</v>
      </c>
      <c r="F85" s="4">
        <v>3</v>
      </c>
      <c r="G85" s="4">
        <v>0</v>
      </c>
      <c r="H85" s="4">
        <v>0</v>
      </c>
      <c r="I85" s="4">
        <v>0</v>
      </c>
      <c r="J85" s="4">
        <v>10</v>
      </c>
      <c r="K85" s="4">
        <v>4</v>
      </c>
      <c r="L85" s="19">
        <f>SUM(D85:K85)</f>
        <v>18</v>
      </c>
      <c r="N85" s="10"/>
    </row>
    <row r="86" spans="1:14" x14ac:dyDescent="0.2">
      <c r="A86" s="16" t="s">
        <v>265</v>
      </c>
      <c r="B86" s="16" t="s">
        <v>364</v>
      </c>
      <c r="C86" s="4" t="s">
        <v>120</v>
      </c>
      <c r="D86" s="4">
        <v>0</v>
      </c>
      <c r="E86" s="4">
        <v>0</v>
      </c>
      <c r="F86" s="4">
        <v>1</v>
      </c>
      <c r="G86" s="4">
        <v>1</v>
      </c>
      <c r="H86" s="4">
        <v>0</v>
      </c>
      <c r="I86" s="4">
        <v>0</v>
      </c>
      <c r="J86" s="4">
        <v>0</v>
      </c>
      <c r="K86" s="4">
        <v>0</v>
      </c>
      <c r="L86" s="19">
        <f>SUM(D86:K86)</f>
        <v>2</v>
      </c>
    </row>
    <row r="87" spans="1:14" x14ac:dyDescent="0.2">
      <c r="A87" s="16" t="s">
        <v>491</v>
      </c>
      <c r="B87" s="16" t="s">
        <v>40</v>
      </c>
      <c r="C87" s="4" t="s">
        <v>120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19">
        <f>SUM(D87:K87)</f>
        <v>0</v>
      </c>
      <c r="N87" s="10"/>
    </row>
    <row r="88" spans="1:14" x14ac:dyDescent="0.2">
      <c r="A88" s="16" t="s">
        <v>266</v>
      </c>
      <c r="B88" s="16" t="s">
        <v>77</v>
      </c>
      <c r="C88" s="4" t="s">
        <v>120</v>
      </c>
      <c r="D88" s="4">
        <v>0</v>
      </c>
      <c r="E88" s="4">
        <v>4</v>
      </c>
      <c r="F88" s="4">
        <v>1</v>
      </c>
      <c r="G88" s="4">
        <v>1</v>
      </c>
      <c r="H88" s="4">
        <v>2</v>
      </c>
      <c r="I88" s="4">
        <v>0</v>
      </c>
      <c r="J88" s="4">
        <v>0</v>
      </c>
      <c r="K88" s="4">
        <v>2</v>
      </c>
      <c r="L88" s="19">
        <f>SUM(D88:K88)</f>
        <v>10</v>
      </c>
    </row>
    <row r="94" spans="1:14" ht="13.5" thickBot="1" x14ac:dyDescent="0.25"/>
    <row r="95" spans="1:14" ht="13.5" thickBot="1" x14ac:dyDescent="0.25">
      <c r="A95" s="233" t="s">
        <v>243</v>
      </c>
      <c r="B95" s="13"/>
      <c r="C95" s="71"/>
      <c r="D95" s="1"/>
      <c r="E95" s="1"/>
      <c r="F95" s="1"/>
      <c r="G95" s="1"/>
      <c r="H95" s="1"/>
      <c r="I95" s="1"/>
      <c r="J95" s="1"/>
      <c r="K95" s="1"/>
    </row>
    <row r="96" spans="1:14" ht="12" customHeight="1" x14ac:dyDescent="0.2">
      <c r="A96" s="687" t="s">
        <v>28</v>
      </c>
      <c r="B96" s="689" t="s">
        <v>29</v>
      </c>
      <c r="C96" s="685" t="s">
        <v>3</v>
      </c>
      <c r="D96" s="633" t="s">
        <v>0</v>
      </c>
      <c r="E96" s="634"/>
      <c r="F96" s="634"/>
      <c r="G96" s="634"/>
      <c r="H96" s="634"/>
      <c r="I96" s="634"/>
      <c r="J96" s="634"/>
      <c r="K96" s="634"/>
      <c r="L96" s="635"/>
    </row>
    <row r="97" spans="1:14" x14ac:dyDescent="0.2">
      <c r="A97" s="688"/>
      <c r="B97" s="690"/>
      <c r="C97" s="686"/>
      <c r="D97" s="46" t="s">
        <v>49</v>
      </c>
      <c r="E97" s="47" t="s">
        <v>50</v>
      </c>
      <c r="F97" s="46" t="s">
        <v>51</v>
      </c>
      <c r="G97" s="46" t="s">
        <v>52</v>
      </c>
      <c r="H97" s="46" t="s">
        <v>53</v>
      </c>
      <c r="I97" s="46" t="s">
        <v>54</v>
      </c>
      <c r="J97" s="46" t="s">
        <v>103</v>
      </c>
      <c r="K97" s="46" t="s">
        <v>104</v>
      </c>
      <c r="L97" s="48" t="s">
        <v>24</v>
      </c>
    </row>
    <row r="98" spans="1:14" x14ac:dyDescent="0.2">
      <c r="A98" s="16" t="s">
        <v>368</v>
      </c>
      <c r="B98" s="16" t="s">
        <v>369</v>
      </c>
      <c r="C98" s="4" t="s">
        <v>275</v>
      </c>
      <c r="D98" s="4">
        <v>0</v>
      </c>
      <c r="E98" s="7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19">
        <f t="shared" ref="L98:L108" si="4">SUM(D98:K98)</f>
        <v>0</v>
      </c>
    </row>
    <row r="99" spans="1:14" x14ac:dyDescent="0.2">
      <c r="A99" s="16" t="s">
        <v>370</v>
      </c>
      <c r="B99" s="16" t="s">
        <v>323</v>
      </c>
      <c r="C99" s="4" t="s">
        <v>275</v>
      </c>
      <c r="D99" s="4">
        <v>0</v>
      </c>
      <c r="E99" s="7">
        <v>0</v>
      </c>
      <c r="F99" s="4">
        <v>0</v>
      </c>
      <c r="G99" s="4">
        <v>0</v>
      </c>
      <c r="H99" s="4">
        <v>5</v>
      </c>
      <c r="I99" s="4">
        <v>0</v>
      </c>
      <c r="J99" s="4">
        <v>0</v>
      </c>
      <c r="K99" s="4">
        <v>1</v>
      </c>
      <c r="L99" s="19">
        <f t="shared" si="4"/>
        <v>6</v>
      </c>
      <c r="N99" s="10"/>
    </row>
    <row r="100" spans="1:14" x14ac:dyDescent="0.2">
      <c r="A100" s="16" t="s">
        <v>269</v>
      </c>
      <c r="B100" s="16" t="s">
        <v>26</v>
      </c>
      <c r="C100" s="4" t="s">
        <v>275</v>
      </c>
      <c r="D100" s="4">
        <v>0</v>
      </c>
      <c r="E100" s="3">
        <v>0</v>
      </c>
      <c r="F100" s="4">
        <v>0</v>
      </c>
      <c r="G100" s="4">
        <v>0</v>
      </c>
      <c r="H100" s="3">
        <v>0</v>
      </c>
      <c r="I100" s="3">
        <v>0</v>
      </c>
      <c r="J100" s="3">
        <v>0</v>
      </c>
      <c r="K100" s="777">
        <v>1</v>
      </c>
      <c r="L100" s="19">
        <f t="shared" si="4"/>
        <v>1</v>
      </c>
    </row>
    <row r="101" spans="1:14" x14ac:dyDescent="0.2">
      <c r="A101" s="16" t="s">
        <v>273</v>
      </c>
      <c r="B101" s="16" t="s">
        <v>117</v>
      </c>
      <c r="C101" s="4" t="s">
        <v>275</v>
      </c>
      <c r="D101" s="4">
        <v>0</v>
      </c>
      <c r="E101" s="4">
        <v>2</v>
      </c>
      <c r="F101" s="4">
        <v>3</v>
      </c>
      <c r="G101" s="4">
        <v>3</v>
      </c>
      <c r="H101" s="4">
        <v>4</v>
      </c>
      <c r="I101" s="4">
        <v>6</v>
      </c>
      <c r="J101" s="4">
        <v>6</v>
      </c>
      <c r="K101" s="4">
        <v>5</v>
      </c>
      <c r="L101" s="19">
        <f t="shared" si="4"/>
        <v>29</v>
      </c>
    </row>
    <row r="102" spans="1:14" x14ac:dyDescent="0.2">
      <c r="A102" s="3" t="s">
        <v>270</v>
      </c>
      <c r="B102" s="3" t="s">
        <v>141</v>
      </c>
      <c r="C102" s="4" t="s">
        <v>275</v>
      </c>
      <c r="D102" s="5">
        <v>2</v>
      </c>
      <c r="E102" s="4">
        <v>3</v>
      </c>
      <c r="F102" s="4">
        <v>7</v>
      </c>
      <c r="G102" s="4">
        <v>6</v>
      </c>
      <c r="H102" s="4">
        <v>0</v>
      </c>
      <c r="I102" s="4">
        <v>7</v>
      </c>
      <c r="J102" s="4">
        <v>0</v>
      </c>
      <c r="K102" s="4">
        <v>1</v>
      </c>
      <c r="L102" s="19">
        <f t="shared" si="4"/>
        <v>26</v>
      </c>
    </row>
    <row r="103" spans="1:14" x14ac:dyDescent="0.2">
      <c r="A103" s="16" t="s">
        <v>270</v>
      </c>
      <c r="B103" s="16" t="s">
        <v>44</v>
      </c>
      <c r="C103" s="4" t="s">
        <v>275</v>
      </c>
      <c r="D103" s="4">
        <v>4</v>
      </c>
      <c r="E103" s="4">
        <v>1</v>
      </c>
      <c r="F103" s="4">
        <v>0</v>
      </c>
      <c r="G103" s="4">
        <v>3</v>
      </c>
      <c r="H103" s="4">
        <v>5</v>
      </c>
      <c r="I103" s="4">
        <v>11</v>
      </c>
      <c r="J103" s="4">
        <v>14</v>
      </c>
      <c r="K103" s="4">
        <v>16</v>
      </c>
      <c r="L103" s="19">
        <f t="shared" si="4"/>
        <v>54</v>
      </c>
    </row>
    <row r="104" spans="1:14" x14ac:dyDescent="0.2">
      <c r="A104" s="16" t="s">
        <v>371</v>
      </c>
      <c r="B104" s="16" t="s">
        <v>372</v>
      </c>
      <c r="C104" s="4" t="s">
        <v>275</v>
      </c>
      <c r="D104" s="7">
        <v>0</v>
      </c>
      <c r="E104" s="5">
        <v>0</v>
      </c>
      <c r="F104" s="5">
        <v>0</v>
      </c>
      <c r="G104" s="5">
        <v>0</v>
      </c>
      <c r="H104" s="5">
        <v>0</v>
      </c>
      <c r="I104" s="5">
        <v>1</v>
      </c>
      <c r="J104" s="5">
        <v>0</v>
      </c>
      <c r="K104" s="163">
        <v>0</v>
      </c>
      <c r="L104" s="19">
        <f t="shared" si="4"/>
        <v>1</v>
      </c>
    </row>
    <row r="105" spans="1:14" x14ac:dyDescent="0.2">
      <c r="A105" s="16" t="s">
        <v>365</v>
      </c>
      <c r="B105" s="16" t="s">
        <v>366</v>
      </c>
      <c r="C105" s="4" t="s">
        <v>275</v>
      </c>
      <c r="D105" s="4">
        <v>0</v>
      </c>
      <c r="E105" s="4">
        <v>2</v>
      </c>
      <c r="F105" s="4">
        <v>2</v>
      </c>
      <c r="G105" s="4">
        <v>8</v>
      </c>
      <c r="H105" s="4">
        <v>9</v>
      </c>
      <c r="I105" s="4">
        <v>0</v>
      </c>
      <c r="J105" s="4">
        <v>0</v>
      </c>
      <c r="K105" s="4">
        <v>0</v>
      </c>
      <c r="L105" s="19">
        <f t="shared" si="4"/>
        <v>21</v>
      </c>
      <c r="N105" s="10"/>
    </row>
    <row r="106" spans="1:14" x14ac:dyDescent="0.2">
      <c r="A106" s="16" t="s">
        <v>271</v>
      </c>
      <c r="B106" s="16" t="s">
        <v>272</v>
      </c>
      <c r="C106" s="4" t="s">
        <v>275</v>
      </c>
      <c r="D106" s="4">
        <v>6</v>
      </c>
      <c r="E106" s="4">
        <v>2</v>
      </c>
      <c r="F106" s="4">
        <v>0</v>
      </c>
      <c r="G106" s="4">
        <v>0</v>
      </c>
      <c r="H106" s="4">
        <v>4</v>
      </c>
      <c r="I106" s="4">
        <v>4</v>
      </c>
      <c r="J106" s="4">
        <v>0</v>
      </c>
      <c r="K106" s="4">
        <v>0</v>
      </c>
      <c r="L106" s="19">
        <f t="shared" si="4"/>
        <v>16</v>
      </c>
    </row>
    <row r="107" spans="1:14" x14ac:dyDescent="0.2">
      <c r="A107" s="3" t="s">
        <v>367</v>
      </c>
      <c r="B107" s="3" t="s">
        <v>94</v>
      </c>
      <c r="C107" s="4" t="s">
        <v>275</v>
      </c>
      <c r="D107" s="4">
        <v>0</v>
      </c>
      <c r="E107" s="4">
        <v>0</v>
      </c>
      <c r="F107" s="4">
        <v>1</v>
      </c>
      <c r="G107" s="4">
        <v>8</v>
      </c>
      <c r="H107" s="3">
        <v>0</v>
      </c>
      <c r="I107" s="3">
        <v>10</v>
      </c>
      <c r="J107" s="3">
        <v>11</v>
      </c>
      <c r="K107" s="777">
        <v>12</v>
      </c>
      <c r="L107" s="19">
        <f t="shared" si="4"/>
        <v>42</v>
      </c>
    </row>
    <row r="108" spans="1:14" x14ac:dyDescent="0.2">
      <c r="A108" s="3" t="s">
        <v>267</v>
      </c>
      <c r="B108" s="3" t="s">
        <v>268</v>
      </c>
      <c r="C108" s="4" t="s">
        <v>275</v>
      </c>
      <c r="D108" s="5">
        <v>5</v>
      </c>
      <c r="E108" s="4">
        <v>5</v>
      </c>
      <c r="F108" s="4">
        <v>0</v>
      </c>
      <c r="G108" s="4">
        <v>3</v>
      </c>
      <c r="H108" s="3">
        <v>0</v>
      </c>
      <c r="I108" s="3">
        <v>0</v>
      </c>
      <c r="J108" s="3">
        <v>0</v>
      </c>
      <c r="K108" s="777">
        <v>0</v>
      </c>
      <c r="L108" s="19">
        <f t="shared" si="4"/>
        <v>13</v>
      </c>
    </row>
    <row r="109" spans="1:14" x14ac:dyDescent="0.2">
      <c r="A109" s="3"/>
      <c r="B109" s="3"/>
      <c r="C109" s="4" t="s">
        <v>275</v>
      </c>
      <c r="D109" s="4"/>
      <c r="E109" s="3"/>
      <c r="F109" s="3"/>
      <c r="G109" s="3"/>
      <c r="H109" s="3"/>
      <c r="I109" s="8"/>
      <c r="J109" s="3"/>
      <c r="K109" s="3"/>
      <c r="L109" s="19">
        <f t="shared" ref="L109" si="5">SUM(D109:K109)</f>
        <v>0</v>
      </c>
    </row>
  </sheetData>
  <protectedRanges>
    <protectedRange sqref="A40:B40" name="Oblast2_2"/>
    <protectedRange sqref="A78:B82 A26:B27 A35:B35 A99:B103" name="Oblast2"/>
  </protectedRanges>
  <sortState ref="A77:N88">
    <sortCondition ref="A77"/>
  </sortState>
  <mergeCells count="20">
    <mergeCell ref="A4:A5"/>
    <mergeCell ref="B4:B5"/>
    <mergeCell ref="C4:C5"/>
    <mergeCell ref="D4:L4"/>
    <mergeCell ref="A23:A24"/>
    <mergeCell ref="B23:B24"/>
    <mergeCell ref="C23:C24"/>
    <mergeCell ref="D23:L23"/>
    <mergeCell ref="D96:L96"/>
    <mergeCell ref="C48:C49"/>
    <mergeCell ref="D48:L48"/>
    <mergeCell ref="A75:A76"/>
    <mergeCell ref="B75:B76"/>
    <mergeCell ref="C75:C76"/>
    <mergeCell ref="D75:L75"/>
    <mergeCell ref="A48:A49"/>
    <mergeCell ref="B48:B49"/>
    <mergeCell ref="A96:A97"/>
    <mergeCell ref="B96:B97"/>
    <mergeCell ref="C96:C97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zoomScale="115" zoomScaleNormal="115" workbookViewId="0">
      <selection activeCell="O22" sqref="O22"/>
    </sheetView>
  </sheetViews>
  <sheetFormatPr defaultRowHeight="12.75" x14ac:dyDescent="0.2"/>
  <cols>
    <col min="1" max="1" width="4" style="59" customWidth="1"/>
    <col min="2" max="2" width="16.85546875" style="59" customWidth="1"/>
    <col min="3" max="3" width="8.140625" style="791" customWidth="1"/>
    <col min="4" max="11" width="8.140625" style="59" hidden="1" customWidth="1"/>
    <col min="12" max="12" width="8.140625" style="59" customWidth="1"/>
    <col min="13" max="16" width="8.7109375" style="59" customWidth="1"/>
    <col min="17" max="16384" width="9.140625" style="59"/>
  </cols>
  <sheetData>
    <row r="1" spans="1:12" s="365" customFormat="1" ht="21.75" customHeight="1" x14ac:dyDescent="0.25">
      <c r="A1" s="363" t="s">
        <v>516</v>
      </c>
      <c r="B1" s="364"/>
      <c r="C1" s="787"/>
      <c r="D1" s="364"/>
      <c r="E1" s="364"/>
      <c r="F1" s="364"/>
      <c r="G1" s="364"/>
      <c r="H1" s="364"/>
      <c r="I1" s="364"/>
      <c r="J1" s="364"/>
      <c r="K1" s="364"/>
      <c r="L1" s="364"/>
    </row>
    <row r="2" spans="1:12" s="360" customFormat="1" ht="21" customHeight="1" x14ac:dyDescent="0.2">
      <c r="A2" s="358" t="s">
        <v>39</v>
      </c>
      <c r="B2" s="359"/>
      <c r="C2" s="788"/>
      <c r="D2" s="359"/>
      <c r="E2" s="359"/>
      <c r="F2" s="359"/>
      <c r="G2" s="359"/>
      <c r="H2" s="359"/>
      <c r="I2" s="359"/>
      <c r="J2" s="359"/>
      <c r="K2" s="359"/>
      <c r="L2" s="358"/>
    </row>
    <row r="3" spans="1:12" s="57" customFormat="1" ht="15.75" x14ac:dyDescent="0.25">
      <c r="A3" s="691" t="s">
        <v>21</v>
      </c>
      <c r="B3" s="691" t="s">
        <v>22</v>
      </c>
      <c r="C3" s="691" t="s">
        <v>23</v>
      </c>
      <c r="D3" s="81" t="s">
        <v>178</v>
      </c>
      <c r="E3" s="82" t="s">
        <v>179</v>
      </c>
      <c r="F3" s="83" t="s">
        <v>180</v>
      </c>
      <c r="G3" s="83" t="s">
        <v>181</v>
      </c>
      <c r="H3" s="83" t="s">
        <v>182</v>
      </c>
      <c r="I3" s="83" t="s">
        <v>183</v>
      </c>
      <c r="J3" s="83" t="s">
        <v>184</v>
      </c>
      <c r="K3" s="81" t="s">
        <v>185</v>
      </c>
      <c r="L3" s="692" t="s">
        <v>24</v>
      </c>
    </row>
    <row r="4" spans="1:12" s="58" customFormat="1" x14ac:dyDescent="0.2">
      <c r="A4" s="691"/>
      <c r="B4" s="691"/>
      <c r="C4" s="691"/>
      <c r="D4" s="84" t="s">
        <v>123</v>
      </c>
      <c r="E4" s="84" t="s">
        <v>123</v>
      </c>
      <c r="F4" s="84" t="s">
        <v>123</v>
      </c>
      <c r="G4" s="84" t="s">
        <v>123</v>
      </c>
      <c r="H4" s="84" t="s">
        <v>123</v>
      </c>
      <c r="I4" s="84" t="s">
        <v>123</v>
      </c>
      <c r="J4" s="84" t="s">
        <v>123</v>
      </c>
      <c r="K4" s="84" t="s">
        <v>123</v>
      </c>
      <c r="L4" s="693"/>
    </row>
    <row r="5" spans="1:12" ht="13.5" customHeight="1" x14ac:dyDescent="0.25">
      <c r="A5" s="80">
        <v>1</v>
      </c>
      <c r="B5" s="800" t="s">
        <v>276</v>
      </c>
      <c r="C5" s="801" t="s">
        <v>120</v>
      </c>
      <c r="D5" s="801">
        <v>15</v>
      </c>
      <c r="E5" s="801">
        <v>9</v>
      </c>
      <c r="F5" s="801">
        <v>13</v>
      </c>
      <c r="G5" s="801">
        <v>26.5</v>
      </c>
      <c r="H5" s="801">
        <v>23.5</v>
      </c>
      <c r="I5" s="801">
        <v>15</v>
      </c>
      <c r="J5" s="801">
        <v>9</v>
      </c>
      <c r="K5" s="801">
        <v>15</v>
      </c>
      <c r="L5" s="802">
        <f>SUM(D5:K5)</f>
        <v>126</v>
      </c>
    </row>
    <row r="6" spans="1:12" ht="13.5" customHeight="1" x14ac:dyDescent="0.25">
      <c r="A6" s="91">
        <v>2</v>
      </c>
      <c r="B6" s="797" t="s">
        <v>153</v>
      </c>
      <c r="C6" s="798" t="s">
        <v>48</v>
      </c>
      <c r="D6" s="798">
        <v>13</v>
      </c>
      <c r="E6" s="798">
        <v>15.5</v>
      </c>
      <c r="F6" s="798">
        <v>25</v>
      </c>
      <c r="G6" s="798">
        <v>27.5</v>
      </c>
      <c r="H6" s="798">
        <v>14</v>
      </c>
      <c r="I6" s="798">
        <v>5</v>
      </c>
      <c r="J6" s="798">
        <v>0</v>
      </c>
      <c r="K6" s="798">
        <v>13</v>
      </c>
      <c r="L6" s="799">
        <f>SUM(D6:K6)</f>
        <v>113</v>
      </c>
    </row>
    <row r="7" spans="1:12" ht="13.5" customHeight="1" x14ac:dyDescent="0.25">
      <c r="A7" s="793">
        <v>3</v>
      </c>
      <c r="B7" s="794" t="s">
        <v>152</v>
      </c>
      <c r="C7" s="795" t="s">
        <v>67</v>
      </c>
      <c r="D7" s="795">
        <v>14.5</v>
      </c>
      <c r="E7" s="795">
        <v>12</v>
      </c>
      <c r="F7" s="795">
        <v>29.5</v>
      </c>
      <c r="G7" s="795">
        <v>0</v>
      </c>
      <c r="H7" s="795">
        <v>18.5</v>
      </c>
      <c r="I7" s="795">
        <v>5</v>
      </c>
      <c r="J7" s="795">
        <v>3</v>
      </c>
      <c r="K7" s="795">
        <v>13</v>
      </c>
      <c r="L7" s="796">
        <f>SUM(D7:K7)</f>
        <v>95.5</v>
      </c>
    </row>
    <row r="8" spans="1:12" ht="13.5" customHeight="1" x14ac:dyDescent="0.25">
      <c r="A8" s="61">
        <v>4</v>
      </c>
      <c r="B8" s="784" t="s">
        <v>277</v>
      </c>
      <c r="C8" s="65" t="s">
        <v>275</v>
      </c>
      <c r="D8" s="65">
        <v>5</v>
      </c>
      <c r="E8" s="65">
        <v>4</v>
      </c>
      <c r="F8" s="65">
        <v>0</v>
      </c>
      <c r="G8" s="65">
        <v>12</v>
      </c>
      <c r="H8" s="65">
        <v>8</v>
      </c>
      <c r="I8" s="65">
        <v>18.5</v>
      </c>
      <c r="J8" s="65">
        <v>12.5</v>
      </c>
      <c r="K8" s="65">
        <v>22.5</v>
      </c>
      <c r="L8" s="434">
        <f>SUM(D8:K8)</f>
        <v>82.5</v>
      </c>
    </row>
    <row r="9" spans="1:12" ht="13.5" customHeight="1" x14ac:dyDescent="0.25">
      <c r="A9" s="61">
        <v>5</v>
      </c>
      <c r="B9" s="783" t="s">
        <v>493</v>
      </c>
      <c r="C9" s="789" t="s">
        <v>121</v>
      </c>
      <c r="D9" s="65">
        <v>0</v>
      </c>
      <c r="E9" s="65">
        <v>0</v>
      </c>
      <c r="F9" s="65">
        <v>0</v>
      </c>
      <c r="G9" s="65">
        <v>22</v>
      </c>
      <c r="H9" s="65">
        <v>19</v>
      </c>
      <c r="I9" s="65">
        <v>14</v>
      </c>
      <c r="J9" s="65">
        <v>0</v>
      </c>
      <c r="K9" s="65">
        <v>4.5</v>
      </c>
      <c r="L9" s="434">
        <f>SUM(D9:K9)</f>
        <v>59.5</v>
      </c>
    </row>
    <row r="10" spans="1:12" ht="13.5" customHeight="1" x14ac:dyDescent="0.25">
      <c r="A10" s="61">
        <v>6</v>
      </c>
      <c r="B10" s="783" t="s">
        <v>377</v>
      </c>
      <c r="C10" s="789" t="s">
        <v>48</v>
      </c>
      <c r="D10" s="65">
        <v>0</v>
      </c>
      <c r="E10" s="65">
        <v>13</v>
      </c>
      <c r="F10" s="65">
        <v>0</v>
      </c>
      <c r="G10" s="65">
        <v>5</v>
      </c>
      <c r="H10" s="65">
        <v>10</v>
      </c>
      <c r="I10" s="65">
        <v>15</v>
      </c>
      <c r="J10" s="65">
        <v>0</v>
      </c>
      <c r="K10" s="65">
        <v>12</v>
      </c>
      <c r="L10" s="434">
        <f>SUM(D10:K10)</f>
        <v>55</v>
      </c>
    </row>
    <row r="11" spans="1:12" ht="13.5" customHeight="1" x14ac:dyDescent="0.25">
      <c r="A11" s="61">
        <v>7</v>
      </c>
      <c r="B11" s="783" t="s">
        <v>165</v>
      </c>
      <c r="C11" s="789" t="s">
        <v>67</v>
      </c>
      <c r="D11" s="65">
        <v>0</v>
      </c>
      <c r="E11" s="65">
        <v>0</v>
      </c>
      <c r="F11" s="65">
        <v>0</v>
      </c>
      <c r="G11" s="65">
        <v>17.5</v>
      </c>
      <c r="H11" s="65">
        <v>14</v>
      </c>
      <c r="I11" s="65">
        <v>14.5</v>
      </c>
      <c r="J11" s="65">
        <v>4</v>
      </c>
      <c r="K11" s="65">
        <v>4</v>
      </c>
      <c r="L11" s="434">
        <f>SUM(D11:K11)</f>
        <v>54</v>
      </c>
    </row>
    <row r="12" spans="1:12" ht="13.5" customHeight="1" x14ac:dyDescent="0.25">
      <c r="A12" s="60">
        <v>8</v>
      </c>
      <c r="B12" s="784" t="s">
        <v>168</v>
      </c>
      <c r="C12" s="65" t="s">
        <v>48</v>
      </c>
      <c r="D12" s="65">
        <v>9.5</v>
      </c>
      <c r="E12" s="65">
        <v>4</v>
      </c>
      <c r="F12" s="65">
        <v>4</v>
      </c>
      <c r="G12" s="65">
        <v>4.5</v>
      </c>
      <c r="H12" s="65">
        <v>4</v>
      </c>
      <c r="I12" s="65">
        <v>4</v>
      </c>
      <c r="J12" s="65">
        <v>14</v>
      </c>
      <c r="K12" s="65">
        <v>5</v>
      </c>
      <c r="L12" s="434">
        <f>SUM(D12:K12)</f>
        <v>49</v>
      </c>
    </row>
    <row r="13" spans="1:12" ht="13.5" customHeight="1" x14ac:dyDescent="0.25">
      <c r="A13" s="60">
        <v>9</v>
      </c>
      <c r="B13" s="784" t="s">
        <v>138</v>
      </c>
      <c r="C13" s="65" t="s">
        <v>120</v>
      </c>
      <c r="D13" s="65">
        <v>9</v>
      </c>
      <c r="E13" s="65">
        <v>22</v>
      </c>
      <c r="F13" s="65">
        <v>3</v>
      </c>
      <c r="G13" s="65">
        <v>0</v>
      </c>
      <c r="H13" s="65">
        <v>9</v>
      </c>
      <c r="I13" s="65">
        <v>5</v>
      </c>
      <c r="J13" s="65">
        <v>0</v>
      </c>
      <c r="K13" s="65">
        <v>0</v>
      </c>
      <c r="L13" s="434">
        <f>SUM(D13:K13)</f>
        <v>48</v>
      </c>
    </row>
    <row r="14" spans="1:12" ht="13.5" customHeight="1" x14ac:dyDescent="0.25">
      <c r="A14" s="60">
        <v>10</v>
      </c>
      <c r="B14" s="783" t="s">
        <v>383</v>
      </c>
      <c r="C14" s="789" t="s">
        <v>121</v>
      </c>
      <c r="D14" s="65">
        <v>0</v>
      </c>
      <c r="E14" s="65">
        <v>5</v>
      </c>
      <c r="F14" s="65">
        <v>0</v>
      </c>
      <c r="G14" s="65">
        <v>5</v>
      </c>
      <c r="H14" s="65">
        <v>0</v>
      </c>
      <c r="I14" s="65">
        <v>11</v>
      </c>
      <c r="J14" s="65">
        <v>0</v>
      </c>
      <c r="K14" s="65">
        <v>14</v>
      </c>
      <c r="L14" s="434">
        <f>SUM(D14:K14)</f>
        <v>35</v>
      </c>
    </row>
    <row r="15" spans="1:12" ht="13.5" customHeight="1" x14ac:dyDescent="0.25">
      <c r="A15" s="60">
        <v>11</v>
      </c>
      <c r="B15" s="784" t="s">
        <v>380</v>
      </c>
      <c r="C15" s="65" t="s">
        <v>275</v>
      </c>
      <c r="D15" s="65">
        <v>0</v>
      </c>
      <c r="E15" s="65">
        <v>3</v>
      </c>
      <c r="F15" s="65">
        <v>18</v>
      </c>
      <c r="G15" s="65">
        <v>0</v>
      </c>
      <c r="H15" s="65">
        <v>0</v>
      </c>
      <c r="I15" s="65">
        <v>5</v>
      </c>
      <c r="J15" s="65">
        <v>0</v>
      </c>
      <c r="K15" s="65">
        <v>0</v>
      </c>
      <c r="L15" s="434">
        <f>SUM(D15:K15)</f>
        <v>26</v>
      </c>
    </row>
    <row r="16" spans="1:12" ht="13.5" customHeight="1" x14ac:dyDescent="0.25">
      <c r="A16" s="60">
        <v>12</v>
      </c>
      <c r="B16" s="783" t="s">
        <v>137</v>
      </c>
      <c r="C16" s="789" t="s">
        <v>120</v>
      </c>
      <c r="D16" s="65">
        <v>0</v>
      </c>
      <c r="E16" s="65">
        <v>0</v>
      </c>
      <c r="F16" s="65">
        <v>0</v>
      </c>
      <c r="G16" s="65">
        <v>0</v>
      </c>
      <c r="H16" s="65">
        <v>0</v>
      </c>
      <c r="I16" s="65">
        <v>5</v>
      </c>
      <c r="J16" s="65">
        <v>8</v>
      </c>
      <c r="K16" s="65">
        <v>12</v>
      </c>
      <c r="L16" s="434">
        <f>SUM(D16:K16)</f>
        <v>25</v>
      </c>
    </row>
    <row r="17" spans="1:14" ht="13.5" customHeight="1" x14ac:dyDescent="0.25">
      <c r="A17" s="60">
        <v>13</v>
      </c>
      <c r="B17" s="785" t="s">
        <v>495</v>
      </c>
      <c r="C17" s="789" t="s">
        <v>275</v>
      </c>
      <c r="D17" s="65">
        <v>0</v>
      </c>
      <c r="E17" s="65">
        <v>0</v>
      </c>
      <c r="F17" s="65">
        <v>0</v>
      </c>
      <c r="G17" s="65">
        <v>8.5</v>
      </c>
      <c r="H17" s="65">
        <v>12</v>
      </c>
      <c r="I17" s="65">
        <v>0</v>
      </c>
      <c r="J17" s="65">
        <v>0</v>
      </c>
      <c r="K17" s="65">
        <v>0</v>
      </c>
      <c r="L17" s="434">
        <f>SUM(D17:K17)</f>
        <v>20.5</v>
      </c>
    </row>
    <row r="18" spans="1:14" ht="13.5" customHeight="1" x14ac:dyDescent="0.25">
      <c r="A18" s="60">
        <v>14</v>
      </c>
      <c r="B18" s="783" t="s">
        <v>384</v>
      </c>
      <c r="C18" s="789" t="s">
        <v>121</v>
      </c>
      <c r="D18" s="65">
        <v>0</v>
      </c>
      <c r="E18" s="65">
        <v>6</v>
      </c>
      <c r="F18" s="65">
        <v>13</v>
      </c>
      <c r="G18" s="65">
        <v>0</v>
      </c>
      <c r="H18" s="65">
        <v>0</v>
      </c>
      <c r="I18" s="65">
        <v>0</v>
      </c>
      <c r="J18" s="65">
        <v>0</v>
      </c>
      <c r="K18" s="65">
        <v>0</v>
      </c>
      <c r="L18" s="434">
        <f>SUM(D18:K18)</f>
        <v>19</v>
      </c>
    </row>
    <row r="19" spans="1:14" ht="13.5" customHeight="1" x14ac:dyDescent="0.25">
      <c r="A19" s="60">
        <v>14</v>
      </c>
      <c r="B19" s="785" t="s">
        <v>496</v>
      </c>
      <c r="C19" s="789" t="s">
        <v>275</v>
      </c>
      <c r="D19" s="65">
        <v>0</v>
      </c>
      <c r="E19" s="65">
        <v>0</v>
      </c>
      <c r="F19" s="65">
        <v>0</v>
      </c>
      <c r="G19" s="65">
        <v>3.5</v>
      </c>
      <c r="H19" s="65">
        <v>0</v>
      </c>
      <c r="I19" s="65">
        <v>3</v>
      </c>
      <c r="J19" s="65">
        <v>3.5</v>
      </c>
      <c r="K19" s="65">
        <v>9</v>
      </c>
      <c r="L19" s="434">
        <f>SUM(D19:K19)</f>
        <v>19</v>
      </c>
    </row>
    <row r="20" spans="1:14" ht="13.5" customHeight="1" x14ac:dyDescent="0.25">
      <c r="A20" s="60">
        <v>16</v>
      </c>
      <c r="B20" s="784" t="s">
        <v>81</v>
      </c>
      <c r="C20" s="65" t="s">
        <v>48</v>
      </c>
      <c r="D20" s="65">
        <v>5</v>
      </c>
      <c r="E20" s="65">
        <v>4</v>
      </c>
      <c r="F20" s="65">
        <v>0</v>
      </c>
      <c r="G20" s="65">
        <v>0</v>
      </c>
      <c r="H20" s="65">
        <v>4.5</v>
      </c>
      <c r="I20" s="65">
        <v>0</v>
      </c>
      <c r="J20" s="65">
        <v>4</v>
      </c>
      <c r="K20" s="65">
        <v>0</v>
      </c>
      <c r="L20" s="434">
        <f>SUM(D20:K20)</f>
        <v>17.5</v>
      </c>
    </row>
    <row r="21" spans="1:14" ht="13.5" customHeight="1" x14ac:dyDescent="0.25">
      <c r="A21" s="60">
        <v>17</v>
      </c>
      <c r="B21" s="783" t="s">
        <v>280</v>
      </c>
      <c r="C21" s="789" t="s">
        <v>275</v>
      </c>
      <c r="D21" s="65">
        <v>5</v>
      </c>
      <c r="E21" s="65">
        <v>8.5</v>
      </c>
      <c r="F21" s="65">
        <v>0</v>
      </c>
      <c r="G21" s="65">
        <v>2</v>
      </c>
      <c r="H21" s="65">
        <v>0</v>
      </c>
      <c r="I21" s="65">
        <v>0</v>
      </c>
      <c r="J21" s="65">
        <v>0</v>
      </c>
      <c r="K21" s="65">
        <v>0</v>
      </c>
      <c r="L21" s="434">
        <f>SUM(D21:K21)</f>
        <v>15.5</v>
      </c>
    </row>
    <row r="22" spans="1:14" ht="13.5" customHeight="1" x14ac:dyDescent="0.25">
      <c r="A22" s="60">
        <v>17</v>
      </c>
      <c r="B22" s="783" t="s">
        <v>381</v>
      </c>
      <c r="C22" s="789" t="s">
        <v>275</v>
      </c>
      <c r="D22" s="65">
        <v>0</v>
      </c>
      <c r="E22" s="65">
        <v>5</v>
      </c>
      <c r="F22" s="65">
        <v>6.5</v>
      </c>
      <c r="G22" s="65">
        <v>0</v>
      </c>
      <c r="H22" s="65">
        <v>0</v>
      </c>
      <c r="I22" s="65">
        <v>0</v>
      </c>
      <c r="J22" s="65">
        <v>4</v>
      </c>
      <c r="K22" s="65">
        <v>0</v>
      </c>
      <c r="L22" s="434">
        <f>SUM(D22:K22)</f>
        <v>15.5</v>
      </c>
    </row>
    <row r="23" spans="1:14" ht="13.5" customHeight="1" x14ac:dyDescent="0.25">
      <c r="A23" s="60">
        <v>19</v>
      </c>
      <c r="B23" s="783" t="s">
        <v>375</v>
      </c>
      <c r="C23" s="789" t="s">
        <v>121</v>
      </c>
      <c r="D23" s="65">
        <v>0</v>
      </c>
      <c r="E23" s="65">
        <v>0</v>
      </c>
      <c r="F23" s="65">
        <v>15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434">
        <f>SUM(D23:K23)</f>
        <v>15</v>
      </c>
    </row>
    <row r="24" spans="1:14" s="26" customFormat="1" ht="13.5" customHeight="1" x14ac:dyDescent="0.25">
      <c r="A24" s="61">
        <v>20</v>
      </c>
      <c r="B24" s="785" t="s">
        <v>122</v>
      </c>
      <c r="C24" s="789" t="s">
        <v>48</v>
      </c>
      <c r="D24" s="65">
        <v>0</v>
      </c>
      <c r="E24" s="65">
        <v>0</v>
      </c>
      <c r="F24" s="65">
        <v>0</v>
      </c>
      <c r="G24" s="65">
        <v>0</v>
      </c>
      <c r="H24" s="65">
        <v>5</v>
      </c>
      <c r="I24" s="65">
        <v>9.5</v>
      </c>
      <c r="J24" s="65">
        <v>0</v>
      </c>
      <c r="K24" s="65">
        <v>0</v>
      </c>
      <c r="L24" s="434">
        <f>SUM(D24:K24)</f>
        <v>14.5</v>
      </c>
      <c r="M24" s="59"/>
      <c r="N24" s="59"/>
    </row>
    <row r="25" spans="1:14" ht="13.5" customHeight="1" x14ac:dyDescent="0.25">
      <c r="A25" s="60">
        <v>21</v>
      </c>
      <c r="B25" s="783" t="s">
        <v>382</v>
      </c>
      <c r="C25" s="789" t="s">
        <v>121</v>
      </c>
      <c r="D25" s="65">
        <v>0</v>
      </c>
      <c r="E25" s="65">
        <v>6.5</v>
      </c>
      <c r="F25" s="65">
        <v>0</v>
      </c>
      <c r="G25" s="65">
        <v>2.5</v>
      </c>
      <c r="H25" s="65">
        <v>5</v>
      </c>
      <c r="I25" s="65">
        <v>0</v>
      </c>
      <c r="J25" s="65">
        <v>0</v>
      </c>
      <c r="K25" s="65">
        <v>0</v>
      </c>
      <c r="L25" s="434">
        <f>SUM(D25:K25)</f>
        <v>14</v>
      </c>
    </row>
    <row r="26" spans="1:14" ht="13.5" customHeight="1" x14ac:dyDescent="0.25">
      <c r="A26" s="60">
        <v>22</v>
      </c>
      <c r="B26" s="783" t="s">
        <v>436</v>
      </c>
      <c r="C26" s="789" t="s">
        <v>120</v>
      </c>
      <c r="D26" s="65">
        <v>0</v>
      </c>
      <c r="E26" s="65">
        <v>0</v>
      </c>
      <c r="F26" s="65">
        <v>9</v>
      </c>
      <c r="G26" s="65">
        <v>4</v>
      </c>
      <c r="H26" s="65">
        <v>0</v>
      </c>
      <c r="I26" s="65">
        <v>0</v>
      </c>
      <c r="J26" s="65">
        <v>0</v>
      </c>
      <c r="K26" s="65">
        <v>0</v>
      </c>
      <c r="L26" s="434">
        <f>SUM(D26:K26)</f>
        <v>13</v>
      </c>
    </row>
    <row r="27" spans="1:14" ht="13.5" customHeight="1" x14ac:dyDescent="0.25">
      <c r="A27" s="60">
        <v>22</v>
      </c>
      <c r="B27" s="783" t="s">
        <v>378</v>
      </c>
      <c r="C27" s="789" t="s">
        <v>67</v>
      </c>
      <c r="D27" s="65">
        <v>0</v>
      </c>
      <c r="E27" s="65">
        <v>13</v>
      </c>
      <c r="F27" s="65">
        <v>0</v>
      </c>
      <c r="G27" s="65">
        <v>0</v>
      </c>
      <c r="H27" s="65">
        <v>0</v>
      </c>
      <c r="I27" s="65">
        <v>0</v>
      </c>
      <c r="J27" s="65">
        <v>0</v>
      </c>
      <c r="K27" s="65">
        <v>0</v>
      </c>
      <c r="L27" s="434">
        <f>SUM(D27:K27)</f>
        <v>13</v>
      </c>
    </row>
    <row r="28" spans="1:14" ht="13.5" customHeight="1" x14ac:dyDescent="0.25">
      <c r="A28" s="60">
        <v>22</v>
      </c>
      <c r="B28" s="783" t="s">
        <v>279</v>
      </c>
      <c r="C28" s="65" t="s">
        <v>275</v>
      </c>
      <c r="D28" s="65">
        <v>9</v>
      </c>
      <c r="E28" s="65">
        <v>4</v>
      </c>
      <c r="F28" s="65">
        <v>0</v>
      </c>
      <c r="G28" s="65">
        <v>0</v>
      </c>
      <c r="H28" s="65">
        <v>0</v>
      </c>
      <c r="I28" s="65">
        <v>0</v>
      </c>
      <c r="J28" s="65">
        <v>0</v>
      </c>
      <c r="K28" s="65">
        <v>0</v>
      </c>
      <c r="L28" s="434">
        <f>SUM(D28:K28)</f>
        <v>13</v>
      </c>
    </row>
    <row r="29" spans="1:14" ht="13.5" customHeight="1" x14ac:dyDescent="0.25">
      <c r="A29" s="60">
        <v>22</v>
      </c>
      <c r="B29" s="785" t="s">
        <v>379</v>
      </c>
      <c r="C29" s="65" t="s">
        <v>67</v>
      </c>
      <c r="D29" s="65">
        <v>0</v>
      </c>
      <c r="E29" s="65">
        <v>9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  <c r="K29" s="65">
        <v>4</v>
      </c>
      <c r="L29" s="434">
        <f>SUM(D29:K29)</f>
        <v>13</v>
      </c>
    </row>
    <row r="30" spans="1:14" ht="13.5" customHeight="1" x14ac:dyDescent="0.25">
      <c r="A30" s="60">
        <v>26</v>
      </c>
      <c r="B30" s="783" t="s">
        <v>437</v>
      </c>
      <c r="C30" s="65" t="s">
        <v>120</v>
      </c>
      <c r="D30" s="65">
        <v>0</v>
      </c>
      <c r="E30" s="65">
        <v>0</v>
      </c>
      <c r="F30" s="65">
        <v>4</v>
      </c>
      <c r="G30" s="65">
        <v>8</v>
      </c>
      <c r="H30" s="65">
        <v>0</v>
      </c>
      <c r="I30" s="65">
        <v>0</v>
      </c>
      <c r="J30" s="65">
        <v>0</v>
      </c>
      <c r="K30" s="65">
        <v>0</v>
      </c>
      <c r="L30" s="434">
        <f>SUM(D30:K30)</f>
        <v>12</v>
      </c>
    </row>
    <row r="31" spans="1:14" ht="13.5" customHeight="1" x14ac:dyDescent="0.25">
      <c r="A31" s="60">
        <v>27</v>
      </c>
      <c r="B31" s="783" t="s">
        <v>676</v>
      </c>
      <c r="C31" s="789" t="s">
        <v>120</v>
      </c>
      <c r="D31" s="65">
        <v>0</v>
      </c>
      <c r="E31" s="65">
        <v>3</v>
      </c>
      <c r="F31" s="65">
        <v>0</v>
      </c>
      <c r="G31" s="65">
        <v>0</v>
      </c>
      <c r="H31" s="65">
        <v>0</v>
      </c>
      <c r="I31" s="65">
        <v>0</v>
      </c>
      <c r="J31" s="65">
        <v>0</v>
      </c>
      <c r="K31" s="65">
        <v>8</v>
      </c>
      <c r="L31" s="434">
        <f>SUM(D31:K31)</f>
        <v>11</v>
      </c>
    </row>
    <row r="32" spans="1:14" ht="13.5" customHeight="1" x14ac:dyDescent="0.25">
      <c r="A32" s="60">
        <v>28</v>
      </c>
      <c r="B32" s="783" t="s">
        <v>79</v>
      </c>
      <c r="C32" s="789" t="s">
        <v>67</v>
      </c>
      <c r="D32" s="65">
        <v>0</v>
      </c>
      <c r="E32" s="65">
        <v>0</v>
      </c>
      <c r="F32" s="65">
        <v>0</v>
      </c>
      <c r="G32" s="65">
        <v>0</v>
      </c>
      <c r="H32" s="65">
        <v>0</v>
      </c>
      <c r="I32" s="65">
        <v>5</v>
      </c>
      <c r="J32" s="65">
        <v>5</v>
      </c>
      <c r="K32" s="65">
        <v>0</v>
      </c>
      <c r="L32" s="434">
        <f>SUM(D32:K32)</f>
        <v>10</v>
      </c>
    </row>
    <row r="33" spans="1:14" ht="13.5" customHeight="1" x14ac:dyDescent="0.25">
      <c r="A33" s="60">
        <v>29</v>
      </c>
      <c r="B33" s="783" t="s">
        <v>438</v>
      </c>
      <c r="C33" s="789" t="s">
        <v>67</v>
      </c>
      <c r="D33" s="65">
        <v>0</v>
      </c>
      <c r="E33" s="65">
        <v>0</v>
      </c>
      <c r="F33" s="65">
        <v>4</v>
      </c>
      <c r="G33" s="65">
        <v>5</v>
      </c>
      <c r="H33" s="65">
        <v>0</v>
      </c>
      <c r="I33" s="65">
        <v>0</v>
      </c>
      <c r="J33" s="65">
        <v>0</v>
      </c>
      <c r="K33" s="65">
        <v>0</v>
      </c>
      <c r="L33" s="434">
        <f>SUM(D33:K33)</f>
        <v>9</v>
      </c>
    </row>
    <row r="34" spans="1:14" ht="13.5" customHeight="1" x14ac:dyDescent="0.25">
      <c r="A34" s="60">
        <v>29</v>
      </c>
      <c r="B34" s="783" t="s">
        <v>494</v>
      </c>
      <c r="C34" s="789" t="s">
        <v>67</v>
      </c>
      <c r="D34" s="65">
        <v>0</v>
      </c>
      <c r="E34" s="65">
        <v>0</v>
      </c>
      <c r="F34" s="65">
        <v>0</v>
      </c>
      <c r="G34" s="65">
        <v>9</v>
      </c>
      <c r="H34" s="65">
        <v>0</v>
      </c>
      <c r="I34" s="65">
        <v>0</v>
      </c>
      <c r="J34" s="65">
        <v>0</v>
      </c>
      <c r="K34" s="65">
        <v>0</v>
      </c>
      <c r="L34" s="434">
        <f>SUM(D34:K34)</f>
        <v>9</v>
      </c>
    </row>
    <row r="35" spans="1:14" ht="13.5" customHeight="1" x14ac:dyDescent="0.25">
      <c r="A35" s="60">
        <v>31</v>
      </c>
      <c r="B35" s="783" t="s">
        <v>80</v>
      </c>
      <c r="C35" s="789" t="s">
        <v>67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8</v>
      </c>
      <c r="K35" s="65">
        <v>0</v>
      </c>
      <c r="L35" s="434">
        <f>SUM(D35:K35)</f>
        <v>8</v>
      </c>
    </row>
    <row r="36" spans="1:14" ht="13.5" customHeight="1" x14ac:dyDescent="0.25">
      <c r="A36" s="60">
        <v>32</v>
      </c>
      <c r="B36" s="783" t="s">
        <v>134</v>
      </c>
      <c r="C36" s="789" t="s">
        <v>120</v>
      </c>
      <c r="D36" s="65">
        <v>0</v>
      </c>
      <c r="E36" s="65">
        <v>0</v>
      </c>
      <c r="F36" s="65">
        <v>3</v>
      </c>
      <c r="G36" s="65">
        <v>0</v>
      </c>
      <c r="H36" s="65">
        <v>0</v>
      </c>
      <c r="I36" s="65">
        <v>0</v>
      </c>
      <c r="J36" s="65">
        <v>4</v>
      </c>
      <c r="K36" s="65">
        <v>0</v>
      </c>
      <c r="L36" s="434">
        <f>SUM(D36:K36)</f>
        <v>7</v>
      </c>
    </row>
    <row r="37" spans="1:14" ht="13.5" customHeight="1" x14ac:dyDescent="0.25">
      <c r="A37" s="60">
        <v>33</v>
      </c>
      <c r="B37" s="785" t="s">
        <v>274</v>
      </c>
      <c r="C37" s="789" t="s">
        <v>275</v>
      </c>
      <c r="D37" s="65">
        <v>0</v>
      </c>
      <c r="E37" s="65">
        <v>0</v>
      </c>
      <c r="F37" s="65">
        <v>0</v>
      </c>
      <c r="G37" s="65">
        <v>0</v>
      </c>
      <c r="H37" s="65">
        <v>5</v>
      </c>
      <c r="I37" s="65">
        <v>0</v>
      </c>
      <c r="J37" s="65">
        <v>0</v>
      </c>
      <c r="K37" s="65">
        <v>0</v>
      </c>
      <c r="L37" s="434">
        <f>SUM(D37:K37)</f>
        <v>5</v>
      </c>
    </row>
    <row r="38" spans="1:14" ht="13.5" customHeight="1" x14ac:dyDescent="0.25">
      <c r="A38" s="60">
        <v>33</v>
      </c>
      <c r="B38" s="784" t="s">
        <v>278</v>
      </c>
      <c r="C38" s="65" t="s">
        <v>67</v>
      </c>
      <c r="D38" s="65">
        <v>5</v>
      </c>
      <c r="E38" s="65">
        <v>0</v>
      </c>
      <c r="F38" s="65">
        <v>0</v>
      </c>
      <c r="G38" s="65">
        <v>0</v>
      </c>
      <c r="H38" s="65">
        <v>0</v>
      </c>
      <c r="I38" s="65">
        <v>0</v>
      </c>
      <c r="J38" s="65">
        <v>0</v>
      </c>
      <c r="K38" s="65">
        <v>0</v>
      </c>
      <c r="L38" s="434">
        <f>SUM(D38:K38)</f>
        <v>5</v>
      </c>
    </row>
    <row r="39" spans="1:14" ht="13.5" customHeight="1" x14ac:dyDescent="0.25">
      <c r="A39" s="60">
        <v>35</v>
      </c>
      <c r="B39" s="785" t="s">
        <v>136</v>
      </c>
      <c r="C39" s="789" t="s">
        <v>67</v>
      </c>
      <c r="D39" s="65">
        <v>0</v>
      </c>
      <c r="E39" s="65">
        <v>0</v>
      </c>
      <c r="F39" s="65">
        <v>0</v>
      </c>
      <c r="G39" s="65">
        <v>0</v>
      </c>
      <c r="H39" s="65">
        <v>4</v>
      </c>
      <c r="I39" s="65">
        <v>0</v>
      </c>
      <c r="J39" s="65">
        <v>0</v>
      </c>
      <c r="K39" s="65">
        <v>0</v>
      </c>
      <c r="L39" s="434">
        <f>SUM(D39:K39)</f>
        <v>4</v>
      </c>
    </row>
    <row r="40" spans="1:14" ht="14.25" customHeight="1" x14ac:dyDescent="0.25">
      <c r="A40" s="60">
        <v>35</v>
      </c>
      <c r="B40" s="783" t="s">
        <v>589</v>
      </c>
      <c r="C40" s="789" t="s">
        <v>120</v>
      </c>
      <c r="D40" s="65">
        <v>0</v>
      </c>
      <c r="E40" s="65">
        <v>3</v>
      </c>
      <c r="F40" s="65">
        <v>0</v>
      </c>
      <c r="G40" s="65">
        <v>0</v>
      </c>
      <c r="H40" s="65">
        <v>0</v>
      </c>
      <c r="I40" s="65">
        <v>0</v>
      </c>
      <c r="J40" s="65">
        <v>0</v>
      </c>
      <c r="K40" s="65">
        <v>0</v>
      </c>
      <c r="L40" s="434">
        <v>4</v>
      </c>
      <c r="M40" s="26"/>
      <c r="N40" s="26"/>
    </row>
    <row r="41" spans="1:14" ht="14.25" customHeight="1" x14ac:dyDescent="0.25">
      <c r="A41" s="60">
        <v>35</v>
      </c>
      <c r="B41" s="783" t="s">
        <v>626</v>
      </c>
      <c r="C41" s="789" t="s">
        <v>48</v>
      </c>
      <c r="D41" s="65">
        <v>0</v>
      </c>
      <c r="E41" s="65">
        <v>0</v>
      </c>
      <c r="F41" s="65">
        <v>0</v>
      </c>
      <c r="G41" s="65">
        <v>0</v>
      </c>
      <c r="H41" s="65">
        <v>0</v>
      </c>
      <c r="I41" s="65">
        <v>0</v>
      </c>
      <c r="J41" s="65">
        <v>4</v>
      </c>
      <c r="K41" s="65">
        <v>0</v>
      </c>
      <c r="L41" s="434">
        <f>SUM(D41:K41)</f>
        <v>4</v>
      </c>
    </row>
    <row r="42" spans="1:14" ht="14.25" customHeight="1" x14ac:dyDescent="0.25">
      <c r="A42" s="60">
        <v>38</v>
      </c>
      <c r="B42" s="783" t="s">
        <v>376</v>
      </c>
      <c r="C42" s="789" t="s">
        <v>121</v>
      </c>
      <c r="D42" s="65">
        <v>0</v>
      </c>
      <c r="E42" s="65">
        <v>3</v>
      </c>
      <c r="F42" s="65">
        <v>0</v>
      </c>
      <c r="G42" s="65">
        <v>0</v>
      </c>
      <c r="H42" s="65">
        <v>0</v>
      </c>
      <c r="I42" s="65">
        <v>0</v>
      </c>
      <c r="J42" s="65">
        <v>0</v>
      </c>
      <c r="K42" s="65">
        <v>0</v>
      </c>
      <c r="L42" s="434">
        <f>SUM(D42:K42)</f>
        <v>3</v>
      </c>
    </row>
    <row r="43" spans="1:14" ht="14.25" hidden="1" customHeight="1" x14ac:dyDescent="0.25">
      <c r="A43" s="60"/>
      <c r="B43" s="22"/>
      <c r="C43" s="790"/>
      <c r="D43" s="64">
        <v>0</v>
      </c>
      <c r="E43" s="64">
        <v>0</v>
      </c>
      <c r="F43" s="64">
        <v>0</v>
      </c>
      <c r="G43" s="64">
        <v>0</v>
      </c>
      <c r="H43" s="64">
        <v>0</v>
      </c>
      <c r="I43" s="64"/>
      <c r="J43" s="64"/>
      <c r="K43" s="64"/>
      <c r="L43" s="434">
        <f t="shared" ref="L42:L43" si="0">SUM(D43:K43)</f>
        <v>0</v>
      </c>
    </row>
    <row r="44" spans="1:14" ht="14.25" hidden="1" customHeight="1" x14ac:dyDescent="0.2"/>
    <row r="45" spans="1:14" ht="14.25" hidden="1" customHeight="1" x14ac:dyDescent="0.2"/>
    <row r="46" spans="1:14" ht="14.25" hidden="1" customHeight="1" x14ac:dyDescent="0.2"/>
    <row r="47" spans="1:14" ht="14.25" hidden="1" customHeight="1" x14ac:dyDescent="0.2"/>
    <row r="48" spans="1:14" ht="14.25" hidden="1" customHeight="1" x14ac:dyDescent="0.2"/>
    <row r="49" spans="1:12" ht="14.25" hidden="1" customHeight="1" x14ac:dyDescent="0.2"/>
    <row r="50" spans="1:12" ht="14.25" hidden="1" customHeight="1" x14ac:dyDescent="0.2"/>
    <row r="51" spans="1:12" ht="14.25" hidden="1" customHeight="1" x14ac:dyDescent="0.2"/>
    <row r="52" spans="1:12" ht="14.25" hidden="1" customHeight="1" x14ac:dyDescent="0.2"/>
    <row r="53" spans="1:12" ht="14.25" hidden="1" customHeight="1" x14ac:dyDescent="0.2"/>
    <row r="54" spans="1:12" ht="14.25" hidden="1" customHeight="1" x14ac:dyDescent="0.2"/>
    <row r="55" spans="1:12" ht="14.25" hidden="1" customHeight="1" x14ac:dyDescent="0.2"/>
    <row r="56" spans="1:12" ht="14.25" hidden="1" customHeight="1" x14ac:dyDescent="0.2"/>
    <row r="57" spans="1:12" s="365" customFormat="1" ht="14.25" hidden="1" customHeight="1" x14ac:dyDescent="0.25">
      <c r="A57" s="363" t="s">
        <v>516</v>
      </c>
      <c r="B57" s="364"/>
      <c r="C57" s="787"/>
      <c r="D57" s="364"/>
      <c r="E57" s="364"/>
      <c r="F57" s="364"/>
      <c r="G57" s="364"/>
      <c r="H57" s="364"/>
      <c r="I57" s="364"/>
      <c r="J57" s="364"/>
      <c r="K57" s="364"/>
      <c r="L57" s="364"/>
    </row>
    <row r="58" spans="1:12" s="360" customFormat="1" ht="14.25" customHeight="1" x14ac:dyDescent="0.2">
      <c r="A58" s="361" t="s">
        <v>25</v>
      </c>
      <c r="B58" s="359"/>
      <c r="C58" s="788"/>
      <c r="D58" s="359"/>
      <c r="E58" s="359"/>
      <c r="F58" s="359"/>
      <c r="G58" s="359"/>
      <c r="H58" s="359"/>
      <c r="I58" s="359"/>
      <c r="J58" s="359"/>
      <c r="K58" s="359"/>
      <c r="L58" s="362"/>
    </row>
    <row r="59" spans="1:12" s="57" customFormat="1" ht="14.25" customHeight="1" x14ac:dyDescent="0.25">
      <c r="A59" s="691" t="s">
        <v>21</v>
      </c>
      <c r="B59" s="691" t="s">
        <v>22</v>
      </c>
      <c r="C59" s="691" t="s">
        <v>23</v>
      </c>
      <c r="D59" s="81" t="s">
        <v>178</v>
      </c>
      <c r="E59" s="82" t="s">
        <v>179</v>
      </c>
      <c r="F59" s="83" t="s">
        <v>180</v>
      </c>
      <c r="G59" s="83" t="s">
        <v>181</v>
      </c>
      <c r="H59" s="83" t="s">
        <v>182</v>
      </c>
      <c r="I59" s="83" t="s">
        <v>183</v>
      </c>
      <c r="J59" s="83" t="s">
        <v>184</v>
      </c>
      <c r="K59" s="81" t="s">
        <v>185</v>
      </c>
      <c r="L59" s="694" t="s">
        <v>24</v>
      </c>
    </row>
    <row r="60" spans="1:12" s="58" customFormat="1" ht="13.5" customHeight="1" x14ac:dyDescent="0.2">
      <c r="A60" s="691"/>
      <c r="B60" s="691"/>
      <c r="C60" s="691"/>
      <c r="D60" s="84" t="s">
        <v>123</v>
      </c>
      <c r="E60" s="84" t="s">
        <v>123</v>
      </c>
      <c r="F60" s="84" t="s">
        <v>123</v>
      </c>
      <c r="G60" s="84" t="s">
        <v>123</v>
      </c>
      <c r="H60" s="84" t="s">
        <v>123</v>
      </c>
      <c r="I60" s="84" t="s">
        <v>123</v>
      </c>
      <c r="J60" s="84" t="s">
        <v>123</v>
      </c>
      <c r="K60" s="84" t="s">
        <v>123</v>
      </c>
      <c r="L60" s="694"/>
    </row>
    <row r="61" spans="1:12" ht="13.5" customHeight="1" x14ac:dyDescent="0.25">
      <c r="A61" s="80">
        <v>1</v>
      </c>
      <c r="B61" s="800" t="s">
        <v>274</v>
      </c>
      <c r="C61" s="801" t="s">
        <v>275</v>
      </c>
      <c r="D61" s="801">
        <v>29</v>
      </c>
      <c r="E61" s="801">
        <v>49</v>
      </c>
      <c r="F61" s="801">
        <v>43</v>
      </c>
      <c r="G61" s="801">
        <v>35.5</v>
      </c>
      <c r="H61" s="801">
        <v>34.5</v>
      </c>
      <c r="I61" s="801">
        <v>34.5</v>
      </c>
      <c r="J61" s="801">
        <v>0</v>
      </c>
      <c r="K61" s="801">
        <v>34</v>
      </c>
      <c r="L61" s="802">
        <f>SUM(D61:K61)</f>
        <v>259.5</v>
      </c>
    </row>
    <row r="62" spans="1:12" ht="13.5" customHeight="1" x14ac:dyDescent="0.25">
      <c r="A62" s="91">
        <v>2</v>
      </c>
      <c r="B62" s="797" t="s">
        <v>151</v>
      </c>
      <c r="C62" s="798" t="s">
        <v>67</v>
      </c>
      <c r="D62" s="798">
        <v>24</v>
      </c>
      <c r="E62" s="798">
        <v>32</v>
      </c>
      <c r="F62" s="798">
        <v>34</v>
      </c>
      <c r="G62" s="798">
        <v>36.5</v>
      </c>
      <c r="H62" s="798">
        <v>35</v>
      </c>
      <c r="I62" s="798">
        <v>35.5</v>
      </c>
      <c r="J62" s="798">
        <v>24.5</v>
      </c>
      <c r="K62" s="798">
        <v>31</v>
      </c>
      <c r="L62" s="799">
        <f>SUM(D62:K62)</f>
        <v>252.5</v>
      </c>
    </row>
    <row r="63" spans="1:12" ht="13.5" customHeight="1" x14ac:dyDescent="0.25">
      <c r="A63" s="793">
        <v>3</v>
      </c>
      <c r="B63" s="794" t="s">
        <v>122</v>
      </c>
      <c r="C63" s="795" t="s">
        <v>48</v>
      </c>
      <c r="D63" s="795">
        <v>27</v>
      </c>
      <c r="E63" s="795">
        <v>26</v>
      </c>
      <c r="F63" s="795">
        <v>43.5</v>
      </c>
      <c r="G63" s="795">
        <v>0</v>
      </c>
      <c r="H63" s="795">
        <v>0</v>
      </c>
      <c r="I63" s="795">
        <v>0</v>
      </c>
      <c r="J63" s="795">
        <v>17</v>
      </c>
      <c r="K63" s="795">
        <v>34.5</v>
      </c>
      <c r="L63" s="796">
        <f>SUM(D63:K63)</f>
        <v>148</v>
      </c>
    </row>
    <row r="64" spans="1:12" ht="13.5" customHeight="1" x14ac:dyDescent="0.25">
      <c r="A64" s="61">
        <v>4</v>
      </c>
      <c r="B64" s="784" t="s">
        <v>492</v>
      </c>
      <c r="C64" s="65" t="s">
        <v>121</v>
      </c>
      <c r="D64" s="65">
        <v>0</v>
      </c>
      <c r="E64" s="65">
        <v>0</v>
      </c>
      <c r="F64" s="65">
        <v>0</v>
      </c>
      <c r="G64" s="65">
        <v>33</v>
      </c>
      <c r="H64" s="65">
        <v>35</v>
      </c>
      <c r="I64" s="65">
        <v>30.5</v>
      </c>
      <c r="J64" s="65">
        <v>0</v>
      </c>
      <c r="K64" s="65">
        <v>22.5</v>
      </c>
      <c r="L64" s="161">
        <f>SUM(D64:K64)</f>
        <v>121</v>
      </c>
    </row>
    <row r="65" spans="1:12" ht="13.5" customHeight="1" x14ac:dyDescent="0.25">
      <c r="A65" s="61">
        <v>5</v>
      </c>
      <c r="B65" s="784" t="s">
        <v>374</v>
      </c>
      <c r="C65" s="65" t="s">
        <v>48</v>
      </c>
      <c r="D65" s="65">
        <v>0</v>
      </c>
      <c r="E65" s="65">
        <v>9</v>
      </c>
      <c r="F65" s="65">
        <v>0</v>
      </c>
      <c r="G65" s="65">
        <v>35</v>
      </c>
      <c r="H65" s="65">
        <v>36.5</v>
      </c>
      <c r="I65" s="65">
        <v>36</v>
      </c>
      <c r="J65" s="65">
        <v>0</v>
      </c>
      <c r="K65" s="65">
        <v>0</v>
      </c>
      <c r="L65" s="161">
        <f>SUM(D65:K65)</f>
        <v>116.5</v>
      </c>
    </row>
    <row r="66" spans="1:12" ht="13.5" customHeight="1" x14ac:dyDescent="0.25">
      <c r="A66" s="61">
        <v>6</v>
      </c>
      <c r="B66" s="784" t="s">
        <v>439</v>
      </c>
      <c r="C66" s="65" t="s">
        <v>120</v>
      </c>
      <c r="D66" s="65">
        <v>0</v>
      </c>
      <c r="E66" s="65">
        <v>0</v>
      </c>
      <c r="F66" s="65">
        <v>42.5</v>
      </c>
      <c r="G66" s="65">
        <v>9</v>
      </c>
      <c r="H66" s="65">
        <v>0</v>
      </c>
      <c r="I66" s="65">
        <v>0</v>
      </c>
      <c r="J66" s="65">
        <v>28</v>
      </c>
      <c r="K66" s="65">
        <v>34</v>
      </c>
      <c r="L66" s="161">
        <f>SUM(D66:K66)</f>
        <v>113.5</v>
      </c>
    </row>
    <row r="67" spans="1:12" ht="13.5" customHeight="1" x14ac:dyDescent="0.25">
      <c r="A67" s="61">
        <v>7</v>
      </c>
      <c r="B67" s="784" t="s">
        <v>373</v>
      </c>
      <c r="C67" s="65" t="s">
        <v>120</v>
      </c>
      <c r="D67" s="65">
        <v>28</v>
      </c>
      <c r="E67" s="65">
        <v>32.5</v>
      </c>
      <c r="F67" s="65">
        <v>0</v>
      </c>
      <c r="G67" s="65">
        <v>15.5</v>
      </c>
      <c r="H67" s="65">
        <v>0</v>
      </c>
      <c r="I67" s="65">
        <v>0</v>
      </c>
      <c r="J67" s="65">
        <v>0</v>
      </c>
      <c r="K67" s="65">
        <v>0</v>
      </c>
      <c r="L67" s="161">
        <f>SUM(D67:K67)</f>
        <v>76</v>
      </c>
    </row>
    <row r="68" spans="1:12" ht="13.5" customHeight="1" x14ac:dyDescent="0.25">
      <c r="A68" s="61">
        <v>8</v>
      </c>
      <c r="B68" s="784" t="s">
        <v>310</v>
      </c>
      <c r="C68" s="65" t="s">
        <v>120</v>
      </c>
      <c r="D68" s="65">
        <v>0</v>
      </c>
      <c r="E68" s="65">
        <v>0</v>
      </c>
      <c r="F68" s="65">
        <v>0</v>
      </c>
      <c r="G68" s="65">
        <v>0</v>
      </c>
      <c r="H68" s="65">
        <v>31</v>
      </c>
      <c r="I68" s="65">
        <v>8</v>
      </c>
      <c r="J68" s="65">
        <v>0</v>
      </c>
      <c r="K68" s="65">
        <v>0</v>
      </c>
      <c r="L68" s="161">
        <f>SUM(D68:K68)</f>
        <v>39</v>
      </c>
    </row>
    <row r="69" spans="1:12" ht="13.5" customHeight="1" x14ac:dyDescent="0.25">
      <c r="A69" s="61">
        <v>9</v>
      </c>
      <c r="B69" s="784" t="s">
        <v>436</v>
      </c>
      <c r="C69" s="65" t="s">
        <v>120</v>
      </c>
      <c r="D69" s="65">
        <v>0</v>
      </c>
      <c r="E69" s="65">
        <v>0</v>
      </c>
      <c r="F69" s="65">
        <v>0</v>
      </c>
      <c r="G69" s="65">
        <v>0</v>
      </c>
      <c r="H69" s="65">
        <v>0</v>
      </c>
      <c r="I69" s="65">
        <v>27.5</v>
      </c>
      <c r="J69" s="65">
        <v>0</v>
      </c>
      <c r="K69" s="65">
        <v>0</v>
      </c>
      <c r="L69" s="161">
        <f>SUM(D69:K69)</f>
        <v>27.5</v>
      </c>
    </row>
    <row r="70" spans="1:12" ht="13.5" customHeight="1" x14ac:dyDescent="0.25">
      <c r="A70" s="61">
        <v>10</v>
      </c>
      <c r="B70" s="784" t="s">
        <v>380</v>
      </c>
      <c r="C70" s="65" t="s">
        <v>275</v>
      </c>
      <c r="D70" s="65">
        <v>0</v>
      </c>
      <c r="E70" s="65">
        <v>0</v>
      </c>
      <c r="F70" s="65">
        <v>0</v>
      </c>
      <c r="G70" s="65">
        <v>0</v>
      </c>
      <c r="H70" s="65">
        <v>0</v>
      </c>
      <c r="I70" s="65">
        <v>0</v>
      </c>
      <c r="J70" s="65">
        <v>22</v>
      </c>
      <c r="K70" s="65">
        <v>0</v>
      </c>
      <c r="L70" s="161">
        <f>SUM(D70:K70)</f>
        <v>22</v>
      </c>
    </row>
    <row r="71" spans="1:12" ht="13.5" customHeight="1" x14ac:dyDescent="0.25">
      <c r="A71" s="61">
        <v>11</v>
      </c>
      <c r="B71" s="784" t="s">
        <v>376</v>
      </c>
      <c r="C71" s="65" t="s">
        <v>121</v>
      </c>
      <c r="D71" s="65">
        <v>0</v>
      </c>
      <c r="E71" s="65">
        <v>16.5</v>
      </c>
      <c r="F71" s="65">
        <v>0</v>
      </c>
      <c r="G71" s="65">
        <v>0</v>
      </c>
      <c r="H71" s="65">
        <v>0</v>
      </c>
      <c r="I71" s="65">
        <v>0</v>
      </c>
      <c r="J71" s="65">
        <v>0</v>
      </c>
      <c r="K71" s="65">
        <v>0</v>
      </c>
      <c r="L71" s="161">
        <f>SUM(D71:K71)</f>
        <v>16.5</v>
      </c>
    </row>
    <row r="72" spans="1:12" ht="13.5" customHeight="1" x14ac:dyDescent="0.25">
      <c r="A72" s="61">
        <v>12</v>
      </c>
      <c r="B72" s="784" t="s">
        <v>375</v>
      </c>
      <c r="C72" s="65" t="s">
        <v>121</v>
      </c>
      <c r="D72" s="65">
        <v>0</v>
      </c>
      <c r="E72" s="65">
        <v>13.5</v>
      </c>
      <c r="F72" s="65">
        <v>0</v>
      </c>
      <c r="G72" s="65">
        <v>0</v>
      </c>
      <c r="H72" s="65">
        <v>0</v>
      </c>
      <c r="I72" s="65">
        <v>0</v>
      </c>
      <c r="J72" s="65">
        <v>0</v>
      </c>
      <c r="K72" s="65">
        <v>0</v>
      </c>
      <c r="L72" s="161">
        <f>SUM(D72:K72)</f>
        <v>13.5</v>
      </c>
    </row>
    <row r="73" spans="1:12" ht="13.5" customHeight="1" x14ac:dyDescent="0.25">
      <c r="A73" s="61">
        <v>13</v>
      </c>
      <c r="B73" s="784" t="s">
        <v>677</v>
      </c>
      <c r="C73" s="65" t="s">
        <v>121</v>
      </c>
      <c r="D73" s="65">
        <v>0</v>
      </c>
      <c r="E73" s="65">
        <v>0</v>
      </c>
      <c r="F73" s="65">
        <v>0</v>
      </c>
      <c r="G73" s="65">
        <v>0</v>
      </c>
      <c r="H73" s="65">
        <v>0</v>
      </c>
      <c r="I73" s="65">
        <v>0</v>
      </c>
      <c r="J73" s="65">
        <v>0</v>
      </c>
      <c r="K73" s="65">
        <v>10</v>
      </c>
      <c r="L73" s="161">
        <f>SUM(D73:K73)</f>
        <v>10</v>
      </c>
    </row>
    <row r="74" spans="1:12" ht="13.5" customHeight="1" x14ac:dyDescent="0.25">
      <c r="A74" s="61">
        <v>13</v>
      </c>
      <c r="B74" s="784" t="s">
        <v>437</v>
      </c>
      <c r="C74" s="65" t="s">
        <v>120</v>
      </c>
      <c r="D74" s="65">
        <v>0</v>
      </c>
      <c r="E74" s="65">
        <v>0</v>
      </c>
      <c r="F74" s="65">
        <v>0</v>
      </c>
      <c r="G74" s="65">
        <v>8</v>
      </c>
      <c r="H74" s="65">
        <v>0</v>
      </c>
      <c r="I74" s="65">
        <v>0</v>
      </c>
      <c r="J74" s="65">
        <v>0</v>
      </c>
      <c r="K74" s="65">
        <v>0</v>
      </c>
      <c r="L74" s="161">
        <f>SUM(D74:K74)</f>
        <v>8</v>
      </c>
    </row>
    <row r="75" spans="1:12" ht="13.5" customHeight="1" x14ac:dyDescent="0.25">
      <c r="A75" s="61">
        <v>13</v>
      </c>
      <c r="B75" s="784" t="s">
        <v>135</v>
      </c>
      <c r="C75" s="65" t="s">
        <v>48</v>
      </c>
      <c r="D75" s="65">
        <v>0</v>
      </c>
      <c r="E75" s="65">
        <v>0</v>
      </c>
      <c r="F75" s="65">
        <v>0</v>
      </c>
      <c r="G75" s="65">
        <v>0</v>
      </c>
      <c r="H75" s="65">
        <v>0</v>
      </c>
      <c r="I75" s="65">
        <v>0</v>
      </c>
      <c r="J75" s="65">
        <v>8</v>
      </c>
      <c r="K75" s="65">
        <v>0</v>
      </c>
      <c r="L75" s="161">
        <f>SUM(D75:K75)</f>
        <v>8</v>
      </c>
    </row>
    <row r="76" spans="1:12" x14ac:dyDescent="0.2">
      <c r="B76" s="786"/>
      <c r="C76" s="792"/>
      <c r="D76" s="786"/>
      <c r="E76" s="786"/>
      <c r="F76" s="786"/>
      <c r="G76" s="786"/>
      <c r="H76" s="786"/>
      <c r="I76" s="786"/>
      <c r="J76" s="786"/>
      <c r="K76" s="786"/>
    </row>
    <row r="77" spans="1:12" x14ac:dyDescent="0.2">
      <c r="B77" s="786"/>
      <c r="C77" s="792"/>
    </row>
  </sheetData>
  <sortState ref="B61:L75">
    <sortCondition descending="1" ref="L75"/>
  </sortState>
  <mergeCells count="8">
    <mergeCell ref="A3:A4"/>
    <mergeCell ref="B3:B4"/>
    <mergeCell ref="C3:C4"/>
    <mergeCell ref="L3:L4"/>
    <mergeCell ref="A59:A60"/>
    <mergeCell ref="B59:B60"/>
    <mergeCell ref="C59:C60"/>
    <mergeCell ref="L59:L60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zoomScale="130" zoomScaleNormal="130" workbookViewId="0">
      <selection activeCell="V23" sqref="V22:W23"/>
    </sheetView>
  </sheetViews>
  <sheetFormatPr defaultRowHeight="12.75" x14ac:dyDescent="0.2"/>
  <cols>
    <col min="1" max="1" width="3.7109375" style="2" customWidth="1"/>
    <col min="2" max="2" width="15.28515625" style="2" customWidth="1"/>
    <col min="3" max="3" width="5.140625" style="2" customWidth="1"/>
    <col min="4" max="4" width="5.140625" style="10" customWidth="1"/>
    <col min="5" max="5" width="5.140625" style="2" customWidth="1"/>
    <col min="6" max="6" width="5.140625" style="10" customWidth="1"/>
    <col min="7" max="7" width="5.140625" style="2" customWidth="1"/>
    <col min="8" max="8" width="5.140625" style="10" customWidth="1"/>
    <col min="9" max="9" width="5.140625" style="2" customWidth="1"/>
    <col min="10" max="10" width="5.140625" style="10" customWidth="1"/>
    <col min="11" max="11" width="5.140625" style="2" customWidth="1"/>
    <col min="12" max="12" width="5.140625" style="10" customWidth="1"/>
    <col min="13" max="13" width="5.140625" style="2" customWidth="1"/>
    <col min="14" max="14" width="5.140625" style="10" customWidth="1"/>
    <col min="15" max="15" width="5.140625" style="2" customWidth="1"/>
    <col min="16" max="16" width="5.140625" style="10" customWidth="1"/>
    <col min="17" max="17" width="5.140625" style="2" customWidth="1"/>
    <col min="18" max="18" width="5.140625" style="10" customWidth="1"/>
    <col min="19" max="19" width="11.28515625" style="2" customWidth="1"/>
    <col min="20" max="16384" width="9.140625" style="2"/>
  </cols>
  <sheetData>
    <row r="1" spans="1:19" s="183" customFormat="1" ht="18" x14ac:dyDescent="0.25">
      <c r="A1" s="183" t="s">
        <v>236</v>
      </c>
      <c r="D1" s="184"/>
      <c r="F1" s="184"/>
      <c r="H1" s="184"/>
      <c r="J1" s="184"/>
      <c r="L1" s="184"/>
      <c r="N1" s="184"/>
      <c r="P1" s="184"/>
      <c r="R1" s="184"/>
    </row>
    <row r="2" spans="1:19" ht="9" customHeight="1" thickBot="1" x14ac:dyDescent="0.25"/>
    <row r="3" spans="1:19" s="186" customFormat="1" ht="11.25" thickBot="1" x14ac:dyDescent="0.2">
      <c r="A3" s="185" t="s">
        <v>239</v>
      </c>
      <c r="B3" s="190" t="s">
        <v>22</v>
      </c>
      <c r="C3" s="699">
        <v>41548</v>
      </c>
      <c r="D3" s="700"/>
      <c r="E3" s="701">
        <v>41579</v>
      </c>
      <c r="F3" s="702"/>
      <c r="G3" s="703">
        <v>41609</v>
      </c>
      <c r="H3" s="704"/>
      <c r="I3" s="695">
        <v>41640</v>
      </c>
      <c r="J3" s="696"/>
      <c r="K3" s="697">
        <v>41671</v>
      </c>
      <c r="L3" s="698"/>
      <c r="M3" s="695">
        <v>41699</v>
      </c>
      <c r="N3" s="696"/>
      <c r="O3" s="697">
        <v>41730</v>
      </c>
      <c r="P3" s="698"/>
      <c r="Q3" s="695">
        <v>41760</v>
      </c>
      <c r="R3" s="696"/>
      <c r="S3" s="191" t="s">
        <v>240</v>
      </c>
    </row>
    <row r="4" spans="1:19" x14ac:dyDescent="0.2">
      <c r="A4" s="187">
        <v>1</v>
      </c>
      <c r="B4" s="477" t="s">
        <v>238</v>
      </c>
      <c r="C4" s="208">
        <v>300</v>
      </c>
      <c r="D4" s="209">
        <v>300</v>
      </c>
      <c r="E4" s="275">
        <v>0</v>
      </c>
      <c r="F4" s="276">
        <v>0</v>
      </c>
      <c r="G4" s="302">
        <v>0</v>
      </c>
      <c r="H4" s="303">
        <v>0</v>
      </c>
      <c r="I4" s="194">
        <v>0</v>
      </c>
      <c r="J4" s="195">
        <v>0</v>
      </c>
      <c r="K4" s="192">
        <v>0</v>
      </c>
      <c r="L4" s="193">
        <v>0</v>
      </c>
      <c r="M4" s="194">
        <v>0</v>
      </c>
      <c r="N4" s="195">
        <v>0</v>
      </c>
      <c r="O4" s="192">
        <v>300</v>
      </c>
      <c r="P4" s="193">
        <v>0</v>
      </c>
      <c r="Q4" s="194">
        <v>0</v>
      </c>
      <c r="R4" s="195">
        <v>0</v>
      </c>
      <c r="S4" s="204">
        <f t="shared" ref="S4:S12" si="0">SUM(C4:R4)</f>
        <v>900</v>
      </c>
    </row>
    <row r="5" spans="1:19" x14ac:dyDescent="0.2">
      <c r="A5" s="188">
        <v>2</v>
      </c>
      <c r="B5" s="476" t="s">
        <v>237</v>
      </c>
      <c r="C5" s="210">
        <v>300</v>
      </c>
      <c r="D5" s="211">
        <v>300</v>
      </c>
      <c r="E5" s="277">
        <v>0</v>
      </c>
      <c r="F5" s="278">
        <v>0</v>
      </c>
      <c r="G5" s="304">
        <v>0</v>
      </c>
      <c r="H5" s="305">
        <v>0</v>
      </c>
      <c r="I5" s="198">
        <v>0</v>
      </c>
      <c r="J5" s="199">
        <v>0</v>
      </c>
      <c r="K5" s="196">
        <v>0</v>
      </c>
      <c r="L5" s="197">
        <v>0</v>
      </c>
      <c r="M5" s="198">
        <v>0</v>
      </c>
      <c r="N5" s="199">
        <v>0</v>
      </c>
      <c r="O5" s="196">
        <v>300</v>
      </c>
      <c r="P5" s="197">
        <v>300</v>
      </c>
      <c r="Q5" s="198">
        <v>0</v>
      </c>
      <c r="R5" s="199">
        <v>0</v>
      </c>
      <c r="S5" s="205">
        <f t="shared" si="0"/>
        <v>1200</v>
      </c>
    </row>
    <row r="6" spans="1:19" x14ac:dyDescent="0.2">
      <c r="A6" s="188">
        <v>3</v>
      </c>
      <c r="B6" s="476" t="s">
        <v>360</v>
      </c>
      <c r="C6" s="210">
        <v>0</v>
      </c>
      <c r="D6" s="211">
        <v>0</v>
      </c>
      <c r="E6" s="277">
        <v>300</v>
      </c>
      <c r="F6" s="278">
        <v>300</v>
      </c>
      <c r="G6" s="304">
        <v>300</v>
      </c>
      <c r="H6" s="305">
        <v>300</v>
      </c>
      <c r="I6" s="198">
        <v>0</v>
      </c>
      <c r="J6" s="199">
        <v>0</v>
      </c>
      <c r="K6" s="196">
        <v>0</v>
      </c>
      <c r="L6" s="197">
        <v>0</v>
      </c>
      <c r="M6" s="198">
        <v>300</v>
      </c>
      <c r="N6" s="199">
        <v>300</v>
      </c>
      <c r="O6" s="196">
        <v>300</v>
      </c>
      <c r="P6" s="197">
        <v>300</v>
      </c>
      <c r="Q6" s="198">
        <v>0</v>
      </c>
      <c r="R6" s="199">
        <v>0</v>
      </c>
      <c r="S6" s="205">
        <f t="shared" si="0"/>
        <v>2400</v>
      </c>
    </row>
    <row r="7" spans="1:19" x14ac:dyDescent="0.2">
      <c r="A7" s="188">
        <v>4</v>
      </c>
      <c r="B7" s="476" t="s">
        <v>361</v>
      </c>
      <c r="C7" s="210">
        <v>0</v>
      </c>
      <c r="D7" s="211">
        <v>0</v>
      </c>
      <c r="E7" s="277">
        <v>300</v>
      </c>
      <c r="F7" s="278">
        <v>0</v>
      </c>
      <c r="G7" s="304">
        <v>300</v>
      </c>
      <c r="H7" s="305">
        <v>300</v>
      </c>
      <c r="I7" s="198">
        <v>0</v>
      </c>
      <c r="J7" s="199">
        <v>0</v>
      </c>
      <c r="K7" s="196">
        <v>300</v>
      </c>
      <c r="L7" s="197">
        <v>300</v>
      </c>
      <c r="M7" s="198">
        <v>0</v>
      </c>
      <c r="N7" s="199">
        <v>0</v>
      </c>
      <c r="O7" s="196">
        <v>0</v>
      </c>
      <c r="P7" s="197">
        <v>0</v>
      </c>
      <c r="Q7" s="198">
        <v>0</v>
      </c>
      <c r="R7" s="199">
        <v>0</v>
      </c>
      <c r="S7" s="205">
        <f t="shared" si="0"/>
        <v>1500</v>
      </c>
    </row>
    <row r="8" spans="1:19" x14ac:dyDescent="0.2">
      <c r="A8" s="188">
        <v>5</v>
      </c>
      <c r="B8" s="476" t="s">
        <v>362</v>
      </c>
      <c r="C8" s="210">
        <v>0</v>
      </c>
      <c r="D8" s="211">
        <v>0</v>
      </c>
      <c r="E8" s="277">
        <v>300</v>
      </c>
      <c r="F8" s="278">
        <v>300</v>
      </c>
      <c r="G8" s="304">
        <v>0</v>
      </c>
      <c r="H8" s="305">
        <v>0</v>
      </c>
      <c r="I8" s="198">
        <v>0</v>
      </c>
      <c r="J8" s="199">
        <v>0</v>
      </c>
      <c r="K8" s="196">
        <v>0</v>
      </c>
      <c r="L8" s="197">
        <v>0</v>
      </c>
      <c r="M8" s="198">
        <v>0</v>
      </c>
      <c r="N8" s="199">
        <v>0</v>
      </c>
      <c r="O8" s="196">
        <v>0</v>
      </c>
      <c r="P8" s="197">
        <v>0</v>
      </c>
      <c r="Q8" s="198">
        <v>300</v>
      </c>
      <c r="R8" s="199">
        <v>300</v>
      </c>
      <c r="S8" s="205">
        <f t="shared" si="0"/>
        <v>1200</v>
      </c>
    </row>
    <row r="9" spans="1:19" x14ac:dyDescent="0.2">
      <c r="A9" s="188">
        <v>6</v>
      </c>
      <c r="B9" s="476" t="s">
        <v>363</v>
      </c>
      <c r="C9" s="210">
        <v>0</v>
      </c>
      <c r="D9" s="211">
        <v>0</v>
      </c>
      <c r="E9" s="277">
        <v>300</v>
      </c>
      <c r="F9" s="278">
        <v>0</v>
      </c>
      <c r="G9" s="304">
        <v>300</v>
      </c>
      <c r="H9" s="305">
        <v>300</v>
      </c>
      <c r="I9" s="198">
        <v>300</v>
      </c>
      <c r="J9" s="199">
        <v>300</v>
      </c>
      <c r="K9" s="196">
        <v>300</v>
      </c>
      <c r="L9" s="197">
        <v>0</v>
      </c>
      <c r="M9" s="198">
        <v>300</v>
      </c>
      <c r="N9" s="199">
        <v>300</v>
      </c>
      <c r="O9" s="196">
        <v>300</v>
      </c>
      <c r="P9" s="197">
        <v>0</v>
      </c>
      <c r="Q9" s="198">
        <v>300</v>
      </c>
      <c r="R9" s="199">
        <v>300</v>
      </c>
      <c r="S9" s="205">
        <f t="shared" si="0"/>
        <v>3300</v>
      </c>
    </row>
    <row r="10" spans="1:19" x14ac:dyDescent="0.2">
      <c r="A10" s="188">
        <v>7</v>
      </c>
      <c r="B10" s="476" t="s">
        <v>395</v>
      </c>
      <c r="C10" s="210">
        <v>0</v>
      </c>
      <c r="D10" s="211">
        <v>0</v>
      </c>
      <c r="E10" s="277">
        <v>0</v>
      </c>
      <c r="F10" s="278">
        <v>0</v>
      </c>
      <c r="G10" s="304">
        <v>300</v>
      </c>
      <c r="H10" s="305">
        <v>0</v>
      </c>
      <c r="I10" s="198">
        <v>0</v>
      </c>
      <c r="J10" s="199">
        <v>0</v>
      </c>
      <c r="K10" s="196">
        <v>0</v>
      </c>
      <c r="L10" s="197">
        <v>0</v>
      </c>
      <c r="M10" s="198">
        <v>0</v>
      </c>
      <c r="N10" s="199">
        <v>0</v>
      </c>
      <c r="O10" s="196">
        <v>0</v>
      </c>
      <c r="P10" s="197">
        <v>0</v>
      </c>
      <c r="Q10" s="198">
        <v>0</v>
      </c>
      <c r="R10" s="199">
        <v>0</v>
      </c>
      <c r="S10" s="205">
        <f t="shared" si="0"/>
        <v>300</v>
      </c>
    </row>
    <row r="11" spans="1:19" x14ac:dyDescent="0.2">
      <c r="A11" s="188">
        <v>8</v>
      </c>
      <c r="B11" s="476" t="s">
        <v>488</v>
      </c>
      <c r="C11" s="210">
        <v>0</v>
      </c>
      <c r="D11" s="211">
        <v>0</v>
      </c>
      <c r="E11" s="277">
        <v>0</v>
      </c>
      <c r="F11" s="278">
        <v>0</v>
      </c>
      <c r="G11" s="304">
        <v>0</v>
      </c>
      <c r="H11" s="305">
        <v>0</v>
      </c>
      <c r="I11" s="198">
        <v>300</v>
      </c>
      <c r="J11" s="199">
        <v>300</v>
      </c>
      <c r="K11" s="196">
        <v>300</v>
      </c>
      <c r="L11" s="197">
        <v>300</v>
      </c>
      <c r="M11" s="198">
        <v>0</v>
      </c>
      <c r="N11" s="199">
        <v>0</v>
      </c>
      <c r="O11" s="196">
        <v>0</v>
      </c>
      <c r="P11" s="197">
        <v>0</v>
      </c>
      <c r="Q11" s="198">
        <v>300</v>
      </c>
      <c r="R11" s="199">
        <v>0</v>
      </c>
      <c r="S11" s="205">
        <f t="shared" si="0"/>
        <v>1500</v>
      </c>
    </row>
    <row r="12" spans="1:19" x14ac:dyDescent="0.2">
      <c r="A12" s="188">
        <v>9</v>
      </c>
      <c r="B12" s="476" t="s">
        <v>517</v>
      </c>
      <c r="C12" s="210">
        <v>0</v>
      </c>
      <c r="D12" s="211">
        <v>0</v>
      </c>
      <c r="E12" s="277">
        <v>0</v>
      </c>
      <c r="F12" s="278">
        <v>0</v>
      </c>
      <c r="G12" s="304">
        <v>0</v>
      </c>
      <c r="H12" s="305">
        <v>0</v>
      </c>
      <c r="I12" s="198">
        <v>0</v>
      </c>
      <c r="J12" s="199">
        <v>0</v>
      </c>
      <c r="K12" s="196">
        <v>300</v>
      </c>
      <c r="L12" s="197">
        <v>300</v>
      </c>
      <c r="M12" s="198">
        <v>300</v>
      </c>
      <c r="N12" s="199">
        <v>300</v>
      </c>
      <c r="O12" s="196">
        <v>0</v>
      </c>
      <c r="P12" s="197">
        <v>0</v>
      </c>
      <c r="Q12" s="198">
        <v>0</v>
      </c>
      <c r="R12" s="199">
        <v>0</v>
      </c>
      <c r="S12" s="205">
        <f t="shared" si="0"/>
        <v>1200</v>
      </c>
    </row>
    <row r="13" spans="1:19" x14ac:dyDescent="0.2">
      <c r="A13" s="188">
        <v>9</v>
      </c>
      <c r="B13" s="476" t="s">
        <v>628</v>
      </c>
      <c r="C13" s="210">
        <v>0</v>
      </c>
      <c r="D13" s="211">
        <v>0</v>
      </c>
      <c r="E13" s="277">
        <v>0</v>
      </c>
      <c r="F13" s="278">
        <v>0</v>
      </c>
      <c r="G13" s="304">
        <v>0</v>
      </c>
      <c r="H13" s="305">
        <v>0</v>
      </c>
      <c r="I13" s="198">
        <v>0</v>
      </c>
      <c r="J13" s="199">
        <v>0</v>
      </c>
      <c r="K13" s="196">
        <v>0</v>
      </c>
      <c r="L13" s="197">
        <v>0</v>
      </c>
      <c r="M13" s="198">
        <v>0</v>
      </c>
      <c r="N13" s="199">
        <v>0</v>
      </c>
      <c r="O13" s="196">
        <v>0</v>
      </c>
      <c r="P13" s="197">
        <v>0</v>
      </c>
      <c r="Q13" s="198">
        <v>300</v>
      </c>
      <c r="R13" s="199">
        <v>300</v>
      </c>
      <c r="S13" s="205">
        <f t="shared" ref="S13" si="1">SUM(C13:R13)</f>
        <v>600</v>
      </c>
    </row>
    <row r="14" spans="1:19" ht="13.5" thickBot="1" x14ac:dyDescent="0.25">
      <c r="A14" s="189">
        <v>11</v>
      </c>
      <c r="B14" s="475" t="s">
        <v>590</v>
      </c>
      <c r="C14" s="212">
        <v>0</v>
      </c>
      <c r="D14" s="213">
        <v>0</v>
      </c>
      <c r="E14" s="279">
        <v>0</v>
      </c>
      <c r="F14" s="280">
        <v>0</v>
      </c>
      <c r="G14" s="306">
        <v>0</v>
      </c>
      <c r="H14" s="307">
        <v>0</v>
      </c>
      <c r="I14" s="202">
        <v>0</v>
      </c>
      <c r="J14" s="203">
        <v>0</v>
      </c>
      <c r="K14" s="200">
        <v>0</v>
      </c>
      <c r="L14" s="201">
        <v>0</v>
      </c>
      <c r="M14" s="202">
        <v>300</v>
      </c>
      <c r="N14" s="203">
        <v>300</v>
      </c>
      <c r="O14" s="200">
        <v>0</v>
      </c>
      <c r="P14" s="201">
        <v>0</v>
      </c>
      <c r="Q14" s="202">
        <v>0</v>
      </c>
      <c r="R14" s="203">
        <v>0</v>
      </c>
      <c r="S14" s="206">
        <f>SUM(C14:R14)</f>
        <v>600</v>
      </c>
    </row>
    <row r="15" spans="1:19" x14ac:dyDescent="0.2">
      <c r="S15" s="207">
        <f>SUM(S4:S14)</f>
        <v>14700</v>
      </c>
    </row>
  </sheetData>
  <mergeCells count="8">
    <mergeCell ref="M3:N3"/>
    <mergeCell ref="O3:P3"/>
    <mergeCell ref="Q3:R3"/>
    <mergeCell ref="C3:D3"/>
    <mergeCell ref="E3:F3"/>
    <mergeCell ref="G3:H3"/>
    <mergeCell ref="I3:J3"/>
    <mergeCell ref="K3:L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Celkové výsledkky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ROZHODČÍ V DĚTSKÉ L.-HVIZDNÉ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2014-05-22T13:18:58Z</cp:lastPrinted>
  <dcterms:created xsi:type="dcterms:W3CDTF">2005-11-13T18:04:57Z</dcterms:created>
  <dcterms:modified xsi:type="dcterms:W3CDTF">2014-05-22T13:26:40Z</dcterms:modified>
</cp:coreProperties>
</file>