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likant\Desktop\Dokumenty\záznam\I.liga 2015\"/>
    </mc:Choice>
  </mc:AlternateContent>
  <bookViews>
    <workbookView xWindow="120" yWindow="150" windowWidth="19095" windowHeight="10995" activeTab="1"/>
  </bookViews>
  <sheets>
    <sheet name="Rozpis" sheetId="8" r:id="rId1"/>
    <sheet name="VI.kol" sheetId="9" r:id="rId2"/>
    <sheet name="Celkové pořadí" sheetId="6" r:id="rId3"/>
  </sheets>
  <definedNames>
    <definedName name="_xlnm.Print_Area" localSheetId="2">'Celkové pořadí'!$A$1:$I$13</definedName>
    <definedName name="_xlnm.Print_Area" localSheetId="0">Rozpis!$A$1:$I$21</definedName>
    <definedName name="_xlnm.Print_Area" localSheetId="1">VI.kol!$A$1:$AL$24</definedName>
  </definedNames>
  <calcPr calcId="152511"/>
</workbook>
</file>

<file path=xl/calcChain.xml><?xml version="1.0" encoding="utf-8"?>
<calcChain xmlns="http://schemas.openxmlformats.org/spreadsheetml/2006/main">
  <c r="AG24" i="9" l="1"/>
  <c r="AE24" i="9"/>
  <c r="AG23" i="9"/>
  <c r="AE23" i="9"/>
  <c r="AG22" i="9"/>
  <c r="AE22" i="9"/>
  <c r="AG16" i="9"/>
  <c r="AE16" i="9"/>
  <c r="AG15" i="9"/>
  <c r="AE15" i="9"/>
  <c r="AG14" i="9"/>
  <c r="AE14" i="9"/>
  <c r="AG8" i="9"/>
  <c r="AE8" i="9"/>
  <c r="AG7" i="9"/>
  <c r="AE7" i="9"/>
  <c r="AG6" i="9"/>
  <c r="AE6" i="9"/>
  <c r="N8" i="9"/>
  <c r="L8" i="9"/>
  <c r="N7" i="9"/>
  <c r="L7" i="9"/>
  <c r="N6" i="9"/>
  <c r="L6" i="9"/>
  <c r="N16" i="9"/>
  <c r="L16" i="9"/>
  <c r="N15" i="9"/>
  <c r="L15" i="9"/>
  <c r="N14" i="9"/>
  <c r="L14" i="9"/>
  <c r="N22" i="9"/>
  <c r="L22" i="9"/>
  <c r="N23" i="9"/>
  <c r="L23" i="9"/>
  <c r="L24" i="9"/>
  <c r="N24" i="9"/>
  <c r="B2" i="9" l="1"/>
  <c r="E2" i="9"/>
  <c r="H2" i="9"/>
  <c r="H18" i="9" l="1"/>
  <c r="E18" i="9"/>
  <c r="H10" i="9"/>
  <c r="E10" i="9"/>
  <c r="X10" i="9" l="1"/>
  <c r="AA18" i="9"/>
  <c r="X18" i="9"/>
  <c r="U18" i="9"/>
  <c r="AA10" i="9"/>
  <c r="U10" i="9"/>
  <c r="AA2" i="9"/>
  <c r="X2" i="9"/>
  <c r="U2" i="9"/>
  <c r="I12" i="6"/>
  <c r="B18" i="9"/>
  <c r="B10" i="9" l="1"/>
  <c r="I10" i="6" l="1"/>
  <c r="I11" i="6"/>
  <c r="I6" i="6"/>
  <c r="I7" i="6"/>
  <c r="I8" i="6"/>
  <c r="I9" i="6"/>
  <c r="I5" i="6"/>
  <c r="I4" i="6"/>
</calcChain>
</file>

<file path=xl/sharedStrings.xml><?xml version="1.0" encoding="utf-8"?>
<sst xmlns="http://schemas.openxmlformats.org/spreadsheetml/2006/main" count="203" uniqueCount="72">
  <si>
    <t>body</t>
  </si>
  <si>
    <t>skore</t>
  </si>
  <si>
    <t>pořadí</t>
  </si>
  <si>
    <t>Rafani JM</t>
  </si>
  <si>
    <t>:</t>
  </si>
  <si>
    <t>Ontario B</t>
  </si>
  <si>
    <t>Severka</t>
  </si>
  <si>
    <t>Hodge-Podge</t>
  </si>
  <si>
    <t>1.</t>
  </si>
  <si>
    <t>2.</t>
  </si>
  <si>
    <t>3.</t>
  </si>
  <si>
    <t>4.</t>
  </si>
  <si>
    <t>5.</t>
  </si>
  <si>
    <t>6.</t>
  </si>
  <si>
    <t>7.</t>
  </si>
  <si>
    <t>Průběžné pořadí:</t>
  </si>
  <si>
    <t>kolo 1</t>
  </si>
  <si>
    <t>kolo 2</t>
  </si>
  <si>
    <t>kolo 3</t>
  </si>
  <si>
    <t>kolo 4</t>
  </si>
  <si>
    <t>kolo 5</t>
  </si>
  <si>
    <t>kolo 6</t>
  </si>
  <si>
    <t>celkem bodů</t>
  </si>
  <si>
    <t>Mamas&amp;Papas</t>
  </si>
  <si>
    <t>8.</t>
  </si>
  <si>
    <t>LC Káča</t>
  </si>
  <si>
    <t xml:space="preserve">  8.</t>
  </si>
  <si>
    <t xml:space="preserve">  7.</t>
  </si>
  <si>
    <t xml:space="preserve">  6.</t>
  </si>
  <si>
    <t xml:space="preserve">  5.</t>
  </si>
  <si>
    <t xml:space="preserve">  4.</t>
  </si>
  <si>
    <t xml:space="preserve">  3.</t>
  </si>
  <si>
    <t xml:space="preserve">  2.</t>
  </si>
  <si>
    <t xml:space="preserve">  1.</t>
  </si>
  <si>
    <t>Konečné pořadí kola:</t>
  </si>
  <si>
    <t>rozhodčí</t>
  </si>
  <si>
    <t>hosté</t>
  </si>
  <si>
    <t>domácí</t>
  </si>
  <si>
    <t>čas</t>
  </si>
  <si>
    <t>Dolní tělocvična</t>
  </si>
  <si>
    <t>Horní tělocvična</t>
  </si>
  <si>
    <t>Žihle</t>
  </si>
  <si>
    <t xml:space="preserve">I.liga </t>
  </si>
  <si>
    <t>Ravens Brno</t>
  </si>
  <si>
    <t>Rozpis zápasů - I. liga</t>
  </si>
  <si>
    <t>I.liga 2015/2016</t>
  </si>
  <si>
    <t>skupina A</t>
  </si>
  <si>
    <t>skupina B</t>
  </si>
  <si>
    <t>skupina C</t>
  </si>
  <si>
    <t>9.</t>
  </si>
  <si>
    <t>Zbraslav</t>
  </si>
  <si>
    <t>skupina 1.-3.</t>
  </si>
  <si>
    <t>skupina 4.-6.</t>
  </si>
  <si>
    <t>skupina 7.-9.</t>
  </si>
  <si>
    <t xml:space="preserve">  9.</t>
  </si>
  <si>
    <t>Rafani</t>
  </si>
  <si>
    <r>
      <t>Mamas</t>
    </r>
    <r>
      <rPr>
        <sz val="8"/>
        <rFont val="Calibri"/>
        <family val="2"/>
      </rPr>
      <t>&amp;</t>
    </r>
    <r>
      <rPr>
        <sz val="8"/>
        <rFont val="Tahoma"/>
        <family val="2"/>
        <charset val="238"/>
      </rPr>
      <t>Papas</t>
    </r>
  </si>
  <si>
    <t xml:space="preserve">Severka </t>
  </si>
  <si>
    <r>
      <t>Mamas</t>
    </r>
    <r>
      <rPr>
        <b/>
        <sz val="8"/>
        <rFont val="Calibri"/>
        <family val="2"/>
      </rPr>
      <t>&amp;</t>
    </r>
    <r>
      <rPr>
        <b/>
        <sz val="8"/>
        <rFont val="Tahoma"/>
        <family val="2"/>
        <charset val="238"/>
      </rPr>
      <t>Papas</t>
    </r>
  </si>
  <si>
    <t>VI.kolo</t>
  </si>
  <si>
    <t>H-P</t>
  </si>
  <si>
    <t>Zbraslav+Rafani</t>
  </si>
  <si>
    <t>Ravens</t>
  </si>
  <si>
    <t>1.A Severka</t>
  </si>
  <si>
    <t>2.A Mamas</t>
  </si>
  <si>
    <t>3.A Zbraslav</t>
  </si>
  <si>
    <t>1.B Rafani</t>
  </si>
  <si>
    <t>2.B H-P</t>
  </si>
  <si>
    <t>3.B Žihle</t>
  </si>
  <si>
    <t>1.C Ontario</t>
  </si>
  <si>
    <t>2.C Káča</t>
  </si>
  <si>
    <t>3.C Ravens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</si>
</sst>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30"/>
      <name val="Tahoma"/>
      <family val="2"/>
      <charset val="238"/>
    </font>
    <font>
      <sz val="10"/>
      <name val="Tahoma"/>
      <family val="2"/>
      <charset val="238"/>
    </font>
    <font>
      <sz val="18"/>
      <name val="Tahoma"/>
      <family val="2"/>
      <charset val="238"/>
    </font>
    <font>
      <b/>
      <sz val="13"/>
      <name val="Tahoma"/>
      <family val="2"/>
      <charset val="238"/>
    </font>
    <font>
      <b/>
      <sz val="10"/>
      <name val="Tahoma"/>
      <family val="2"/>
      <charset val="238"/>
    </font>
    <font>
      <b/>
      <sz val="8"/>
      <name val="Tahoma"/>
      <family val="2"/>
      <charset val="238"/>
    </font>
    <font>
      <b/>
      <sz val="12"/>
      <name val="Tahoma"/>
      <family val="2"/>
      <charset val="238"/>
    </font>
    <font>
      <b/>
      <i/>
      <sz val="8"/>
      <name val="Tahoma"/>
      <family val="2"/>
      <charset val="238"/>
    </font>
    <font>
      <b/>
      <sz val="15"/>
      <name val="Tahoma"/>
      <family val="2"/>
      <charset val="238"/>
    </font>
    <font>
      <b/>
      <sz val="20"/>
      <name val="Arial"/>
      <family val="2"/>
      <charset val="238"/>
    </font>
    <font>
      <sz val="20"/>
      <name val="Arial"/>
      <family val="2"/>
      <charset val="238"/>
    </font>
    <font>
      <b/>
      <sz val="10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b/>
      <sz val="13"/>
      <name val="Arial"/>
      <family val="2"/>
      <charset val="238"/>
    </font>
    <font>
      <sz val="13"/>
      <name val="Tahoma"/>
      <family val="2"/>
      <charset val="238"/>
    </font>
    <font>
      <sz val="8"/>
      <name val="Tahoma"/>
      <family val="2"/>
      <charset val="238"/>
    </font>
    <font>
      <b/>
      <sz val="20"/>
      <name val="Tahoma"/>
      <family val="2"/>
      <charset val="238"/>
    </font>
    <font>
      <sz val="10"/>
      <color theme="1"/>
      <name val="Calibri"/>
      <family val="2"/>
      <charset val="238"/>
      <scheme val="minor"/>
    </font>
    <font>
      <sz val="8"/>
      <name val="Calibri"/>
      <family val="2"/>
    </font>
    <font>
      <b/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theme="0" tint="-0.249977111117893"/>
        <bgColor indexed="64"/>
      </patternFill>
    </fill>
  </fills>
  <borders count="6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4" fillId="0" borderId="0"/>
  </cellStyleXfs>
  <cellXfs count="164">
    <xf numFmtId="0" fontId="0" fillId="0" borderId="0" xfId="0"/>
    <xf numFmtId="0" fontId="2" fillId="0" borderId="0" xfId="1" applyFont="1"/>
    <xf numFmtId="0" fontId="3" fillId="0" borderId="0" xfId="1" applyFont="1"/>
    <xf numFmtId="0" fontId="5" fillId="2" borderId="1" xfId="1" applyFont="1" applyFill="1" applyBorder="1" applyAlignment="1">
      <alignment horizontal="center"/>
    </xf>
    <xf numFmtId="0" fontId="5" fillId="2" borderId="5" xfId="1" applyFont="1" applyFill="1" applyBorder="1" applyAlignment="1">
      <alignment horizontal="center"/>
    </xf>
    <xf numFmtId="0" fontId="5" fillId="2" borderId="8" xfId="1" applyFont="1" applyFill="1" applyBorder="1" applyAlignment="1">
      <alignment horizontal="center"/>
    </xf>
    <xf numFmtId="0" fontId="6" fillId="0" borderId="0" xfId="1" applyFont="1" applyAlignment="1">
      <alignment horizontal="center"/>
    </xf>
    <xf numFmtId="0" fontId="7" fillId="0" borderId="13" xfId="1" applyFont="1" applyBorder="1" applyAlignment="1">
      <alignment horizontal="center" vertical="center"/>
    </xf>
    <xf numFmtId="0" fontId="3" fillId="0" borderId="0" xfId="1" applyFont="1" applyBorder="1"/>
    <xf numFmtId="0" fontId="7" fillId="0" borderId="23" xfId="1" applyFont="1" applyBorder="1" applyAlignment="1">
      <alignment horizontal="center" vertical="center"/>
    </xf>
    <xf numFmtId="0" fontId="7" fillId="0" borderId="26" xfId="1" applyFont="1" applyBorder="1" applyAlignment="1">
      <alignment horizontal="center" vertical="center"/>
    </xf>
    <xf numFmtId="0" fontId="7" fillId="0" borderId="36" xfId="1" applyFont="1" applyBorder="1" applyAlignment="1">
      <alignment horizontal="center" vertical="center"/>
    </xf>
    <xf numFmtId="0" fontId="7" fillId="0" borderId="37" xfId="1" applyFont="1" applyBorder="1" applyAlignment="1">
      <alignment horizontal="center" vertical="center"/>
    </xf>
    <xf numFmtId="0" fontId="7" fillId="0" borderId="38" xfId="1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2" fillId="0" borderId="0" xfId="0" applyFont="1"/>
    <xf numFmtId="0" fontId="3" fillId="0" borderId="0" xfId="0" applyFont="1"/>
    <xf numFmtId="0" fontId="15" fillId="3" borderId="40" xfId="2" applyFont="1" applyFill="1" applyBorder="1" applyAlignment="1">
      <alignment horizontal="center"/>
    </xf>
    <xf numFmtId="0" fontId="15" fillId="3" borderId="41" xfId="2" applyFont="1" applyFill="1" applyBorder="1" applyAlignment="1">
      <alignment horizontal="center"/>
    </xf>
    <xf numFmtId="0" fontId="15" fillId="3" borderId="42" xfId="2" applyFont="1" applyFill="1" applyBorder="1" applyAlignment="1">
      <alignment horizontal="center"/>
    </xf>
    <xf numFmtId="0" fontId="15" fillId="3" borderId="43" xfId="2" applyFont="1" applyFill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16" fillId="0" borderId="3" xfId="0" applyFont="1" applyBorder="1"/>
    <xf numFmtId="0" fontId="16" fillId="0" borderId="3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16" fillId="0" borderId="0" xfId="0" applyFont="1" applyBorder="1"/>
    <xf numFmtId="0" fontId="16" fillId="0" borderId="0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7" fillId="0" borderId="28" xfId="1" applyFont="1" applyBorder="1" applyAlignment="1">
      <alignment horizontal="center" vertical="center"/>
    </xf>
    <xf numFmtId="0" fontId="17" fillId="0" borderId="27" xfId="1" applyFont="1" applyBorder="1" applyAlignment="1">
      <alignment horizontal="center" vertical="center"/>
    </xf>
    <xf numFmtId="0" fontId="17" fillId="0" borderId="30" xfId="1" applyFont="1" applyBorder="1" applyAlignment="1">
      <alignment horizontal="center" vertical="center"/>
    </xf>
    <xf numFmtId="0" fontId="17" fillId="0" borderId="47" xfId="1" applyFont="1" applyBorder="1" applyAlignment="1">
      <alignment horizontal="center" vertical="center"/>
    </xf>
    <xf numFmtId="0" fontId="17" fillId="0" borderId="10" xfId="1" applyFont="1" applyBorder="1" applyAlignment="1">
      <alignment horizontal="center" vertical="center"/>
    </xf>
    <xf numFmtId="0" fontId="17" fillId="0" borderId="26" xfId="1" applyFont="1" applyBorder="1" applyAlignment="1">
      <alignment horizontal="center" vertical="center"/>
    </xf>
    <xf numFmtId="0" fontId="17" fillId="0" borderId="24" xfId="1" applyFont="1" applyBorder="1" applyAlignment="1">
      <alignment horizontal="center" vertical="center"/>
    </xf>
    <xf numFmtId="0" fontId="17" fillId="0" borderId="48" xfId="1" applyFont="1" applyBorder="1" applyAlignment="1">
      <alignment horizontal="center" vertical="center"/>
    </xf>
    <xf numFmtId="0" fontId="17" fillId="0" borderId="25" xfId="1" applyFont="1" applyBorder="1" applyAlignment="1">
      <alignment horizontal="center" vertical="center"/>
    </xf>
    <xf numFmtId="0" fontId="17" fillId="0" borderId="21" xfId="1" applyFont="1" applyBorder="1" applyAlignment="1">
      <alignment horizontal="center" vertical="center"/>
    </xf>
    <xf numFmtId="0" fontId="17" fillId="0" borderId="20" xfId="1" applyFont="1" applyBorder="1" applyAlignment="1">
      <alignment horizontal="center" vertical="center"/>
    </xf>
    <xf numFmtId="0" fontId="17" fillId="0" borderId="45" xfId="1" applyFont="1" applyBorder="1" applyAlignment="1">
      <alignment horizontal="center" vertical="center"/>
    </xf>
    <xf numFmtId="0" fontId="17" fillId="0" borderId="49" xfId="1" applyFont="1" applyBorder="1" applyAlignment="1">
      <alignment horizontal="center" vertical="center"/>
    </xf>
    <xf numFmtId="0" fontId="17" fillId="0" borderId="19" xfId="1" applyFont="1" applyBorder="1" applyAlignment="1">
      <alignment horizontal="center" vertical="center"/>
    </xf>
    <xf numFmtId="0" fontId="17" fillId="0" borderId="23" xfId="1" applyFont="1" applyBorder="1" applyAlignment="1">
      <alignment horizontal="center" vertical="center"/>
    </xf>
    <xf numFmtId="0" fontId="17" fillId="0" borderId="18" xfId="1" applyFont="1" applyBorder="1" applyAlignment="1">
      <alignment horizontal="center" vertical="center"/>
    </xf>
    <xf numFmtId="0" fontId="17" fillId="0" borderId="16" xfId="1" applyFont="1" applyBorder="1" applyAlignment="1">
      <alignment horizontal="center" vertical="center"/>
    </xf>
    <xf numFmtId="0" fontId="17" fillId="0" borderId="15" xfId="1" applyFont="1" applyBorder="1" applyAlignment="1">
      <alignment horizontal="center" vertical="center"/>
    </xf>
    <xf numFmtId="0" fontId="17" fillId="0" borderId="50" xfId="1" applyFont="1" applyBorder="1" applyAlignment="1">
      <alignment horizontal="center" vertical="center"/>
    </xf>
    <xf numFmtId="0" fontId="17" fillId="0" borderId="17" xfId="1" applyFont="1" applyBorder="1" applyAlignment="1">
      <alignment horizontal="center" vertical="center"/>
    </xf>
    <xf numFmtId="0" fontId="17" fillId="0" borderId="3" xfId="1" applyFont="1" applyBorder="1" applyAlignment="1">
      <alignment horizontal="center" vertical="center"/>
    </xf>
    <xf numFmtId="0" fontId="17" fillId="0" borderId="33" xfId="1" applyFont="1" applyBorder="1" applyAlignment="1">
      <alignment horizontal="center" vertical="center"/>
    </xf>
    <xf numFmtId="0" fontId="17" fillId="0" borderId="51" xfId="1" applyFont="1" applyBorder="1" applyAlignment="1">
      <alignment horizontal="center" vertical="center"/>
    </xf>
    <xf numFmtId="0" fontId="17" fillId="0" borderId="29" xfId="1" applyFont="1" applyBorder="1" applyAlignment="1">
      <alignment horizontal="center" vertical="center"/>
    </xf>
    <xf numFmtId="0" fontId="17" fillId="0" borderId="52" xfId="1" applyFont="1" applyBorder="1" applyAlignment="1">
      <alignment horizontal="center" vertical="center"/>
    </xf>
    <xf numFmtId="0" fontId="17" fillId="0" borderId="7" xfId="1" applyFont="1" applyBorder="1" applyAlignment="1">
      <alignment horizontal="center" vertical="center"/>
    </xf>
    <xf numFmtId="0" fontId="17" fillId="0" borderId="0" xfId="1" applyFont="1" applyBorder="1" applyAlignment="1">
      <alignment horizontal="center" vertical="center"/>
    </xf>
    <xf numFmtId="0" fontId="17" fillId="0" borderId="35" xfId="1" applyFont="1" applyBorder="1" applyAlignment="1">
      <alignment horizontal="center" vertical="center"/>
    </xf>
    <xf numFmtId="0" fontId="17" fillId="0" borderId="53" xfId="1" applyFont="1" applyBorder="1" applyAlignment="1">
      <alignment horizontal="center" vertical="center"/>
    </xf>
    <xf numFmtId="0" fontId="17" fillId="0" borderId="14" xfId="1" applyFont="1" applyBorder="1" applyAlignment="1">
      <alignment horizontal="center" vertical="center"/>
    </xf>
    <xf numFmtId="0" fontId="18" fillId="0" borderId="0" xfId="1" applyFont="1"/>
    <xf numFmtId="0" fontId="19" fillId="0" borderId="51" xfId="1" applyFont="1" applyBorder="1"/>
    <xf numFmtId="0" fontId="19" fillId="0" borderId="54" xfId="1" applyFont="1" applyBorder="1"/>
    <xf numFmtId="0" fontId="18" fillId="0" borderId="47" xfId="1" applyFont="1" applyBorder="1"/>
    <xf numFmtId="0" fontId="18" fillId="0" borderId="7" xfId="1" applyFont="1" applyBorder="1"/>
    <xf numFmtId="0" fontId="19" fillId="0" borderId="52" xfId="1" applyFont="1" applyBorder="1"/>
    <xf numFmtId="0" fontId="19" fillId="0" borderId="22" xfId="1" applyFont="1" applyBorder="1"/>
    <xf numFmtId="0" fontId="18" fillId="0" borderId="48" xfId="1" applyFont="1" applyBorder="1"/>
    <xf numFmtId="20" fontId="18" fillId="0" borderId="48" xfId="1" applyNumberFormat="1" applyFont="1" applyBorder="1"/>
    <xf numFmtId="0" fontId="19" fillId="0" borderId="55" xfId="1" applyFont="1" applyBorder="1"/>
    <xf numFmtId="0" fontId="9" fillId="0" borderId="0" xfId="1" applyFont="1" applyBorder="1" applyAlignment="1">
      <alignment horizontal="center"/>
    </xf>
    <xf numFmtId="0" fontId="9" fillId="2" borderId="56" xfId="1" applyFont="1" applyFill="1" applyBorder="1" applyAlignment="1">
      <alignment horizontal="center"/>
    </xf>
    <xf numFmtId="0" fontId="9" fillId="2" borderId="29" xfId="1" applyFont="1" applyFill="1" applyBorder="1" applyAlignment="1">
      <alignment horizontal="center"/>
    </xf>
    <xf numFmtId="0" fontId="9" fillId="2" borderId="57" xfId="1" applyFont="1" applyFill="1" applyBorder="1" applyAlignment="1">
      <alignment horizontal="center"/>
    </xf>
    <xf numFmtId="0" fontId="9" fillId="2" borderId="58" xfId="1" applyFont="1" applyFill="1" applyBorder="1" applyAlignment="1">
      <alignment horizontal="center"/>
    </xf>
    <xf numFmtId="0" fontId="9" fillId="0" borderId="7" xfId="1" applyFont="1" applyFill="1" applyBorder="1" applyAlignment="1">
      <alignment horizontal="center"/>
    </xf>
    <xf numFmtId="0" fontId="9" fillId="2" borderId="7" xfId="1" applyFont="1" applyFill="1" applyBorder="1" applyAlignment="1">
      <alignment horizontal="center"/>
    </xf>
    <xf numFmtId="0" fontId="9" fillId="2" borderId="34" xfId="1" applyFont="1" applyFill="1" applyBorder="1" applyAlignment="1">
      <alignment horizontal="center"/>
    </xf>
    <xf numFmtId="0" fontId="9" fillId="2" borderId="59" xfId="1" applyFont="1" applyFill="1" applyBorder="1" applyAlignment="1">
      <alignment horizontal="center"/>
    </xf>
    <xf numFmtId="0" fontId="9" fillId="2" borderId="9" xfId="1" applyFont="1" applyFill="1" applyBorder="1" applyAlignment="1">
      <alignment horizontal="center"/>
    </xf>
    <xf numFmtId="0" fontId="3" fillId="2" borderId="60" xfId="1" applyFont="1" applyFill="1" applyBorder="1"/>
    <xf numFmtId="0" fontId="3" fillId="2" borderId="61" xfId="1" applyFont="1" applyFill="1" applyBorder="1"/>
    <xf numFmtId="0" fontId="3" fillId="0" borderId="7" xfId="1" applyFont="1" applyFill="1" applyBorder="1"/>
    <xf numFmtId="0" fontId="3" fillId="2" borderId="4" xfId="1" applyFont="1" applyFill="1" applyBorder="1"/>
    <xf numFmtId="0" fontId="3" fillId="2" borderId="2" xfId="1" applyFont="1" applyFill="1" applyBorder="1"/>
    <xf numFmtId="14" fontId="8" fillId="0" borderId="0" xfId="1" applyNumberFormat="1" applyFont="1"/>
    <xf numFmtId="0" fontId="20" fillId="0" borderId="0" xfId="1" applyFont="1"/>
    <xf numFmtId="0" fontId="8" fillId="0" borderId="0" xfId="1" applyFont="1" applyAlignment="1">
      <alignment horizontal="left"/>
    </xf>
    <xf numFmtId="14" fontId="3" fillId="0" borderId="0" xfId="1" applyNumberFormat="1" applyFont="1" applyAlignment="1">
      <alignment horizontal="center"/>
    </xf>
    <xf numFmtId="0" fontId="6" fillId="0" borderId="0" xfId="1" applyFont="1" applyBorder="1" applyAlignment="1">
      <alignment horizontal="center"/>
    </xf>
    <xf numFmtId="0" fontId="6" fillId="0" borderId="0" xfId="1" applyFont="1" applyBorder="1" applyAlignment="1">
      <alignment horizontal="center"/>
    </xf>
    <xf numFmtId="0" fontId="17" fillId="0" borderId="6" xfId="1" applyFont="1" applyBorder="1" applyAlignment="1">
      <alignment horizontal="center" vertical="center"/>
    </xf>
    <xf numFmtId="0" fontId="13" fillId="0" borderId="9" xfId="0" applyFont="1" applyFill="1" applyBorder="1" applyAlignment="1">
      <alignment horizontal="center"/>
    </xf>
    <xf numFmtId="0" fontId="16" fillId="0" borderId="10" xfId="0" applyFont="1" applyFill="1" applyBorder="1"/>
    <xf numFmtId="0" fontId="16" fillId="0" borderId="10" xfId="0" applyFont="1" applyFill="1" applyBorder="1" applyAlignment="1">
      <alignment horizontal="center"/>
    </xf>
    <xf numFmtId="0" fontId="13" fillId="0" borderId="11" xfId="0" applyFont="1" applyFill="1" applyBorder="1" applyAlignment="1">
      <alignment horizontal="center"/>
    </xf>
    <xf numFmtId="0" fontId="17" fillId="0" borderId="31" xfId="1" applyFont="1" applyBorder="1" applyAlignment="1">
      <alignment horizontal="center" vertical="center"/>
    </xf>
    <xf numFmtId="0" fontId="18" fillId="0" borderId="22" xfId="1" applyFont="1" applyBorder="1"/>
    <xf numFmtId="0" fontId="0" fillId="0" borderId="10" xfId="0" applyBorder="1" applyAlignment="1">
      <alignment horizontal="center"/>
    </xf>
    <xf numFmtId="0" fontId="19" fillId="0" borderId="62" xfId="1" applyFont="1" applyBorder="1"/>
    <xf numFmtId="0" fontId="19" fillId="0" borderId="63" xfId="1" applyFont="1" applyBorder="1"/>
    <xf numFmtId="14" fontId="3" fillId="0" borderId="0" xfId="1" applyNumberFormat="1" applyFont="1" applyAlignment="1">
      <alignment horizontal="center"/>
    </xf>
    <xf numFmtId="0" fontId="3" fillId="0" borderId="0" xfId="0" applyFont="1" applyBorder="1" applyAlignment="1">
      <alignment horizontal="center"/>
    </xf>
    <xf numFmtId="0" fontId="21" fillId="0" borderId="10" xfId="0" applyFont="1" applyBorder="1" applyAlignment="1">
      <alignment horizontal="center"/>
    </xf>
    <xf numFmtId="0" fontId="9" fillId="2" borderId="17" xfId="1" applyFont="1" applyFill="1" applyBorder="1" applyAlignment="1">
      <alignment horizontal="center"/>
    </xf>
    <xf numFmtId="0" fontId="9" fillId="2" borderId="16" xfId="1" applyFont="1" applyFill="1" applyBorder="1" applyAlignment="1">
      <alignment horizontal="center"/>
    </xf>
    <xf numFmtId="0" fontId="17" fillId="4" borderId="30" xfId="1" applyFont="1" applyFill="1" applyBorder="1" applyAlignment="1">
      <alignment horizontal="center" vertical="center"/>
    </xf>
    <xf numFmtId="0" fontId="17" fillId="4" borderId="27" xfId="1" applyFont="1" applyFill="1" applyBorder="1" applyAlignment="1">
      <alignment horizontal="center" vertical="center"/>
    </xf>
    <xf numFmtId="0" fontId="17" fillId="4" borderId="31" xfId="1" applyFont="1" applyFill="1" applyBorder="1" applyAlignment="1">
      <alignment horizontal="center" vertical="center"/>
    </xf>
    <xf numFmtId="0" fontId="6" fillId="0" borderId="45" xfId="1" applyFont="1" applyBorder="1" applyAlignment="1">
      <alignment horizontal="center"/>
    </xf>
    <xf numFmtId="0" fontId="6" fillId="0" borderId="44" xfId="1" applyFont="1" applyBorder="1" applyAlignment="1">
      <alignment horizontal="center"/>
    </xf>
    <xf numFmtId="0" fontId="6" fillId="0" borderId="12" xfId="1" applyFont="1" applyBorder="1" applyAlignment="1">
      <alignment horizontal="center"/>
    </xf>
    <xf numFmtId="0" fontId="6" fillId="0" borderId="39" xfId="1" applyFont="1" applyBorder="1" applyAlignment="1">
      <alignment horizontal="center"/>
    </xf>
    <xf numFmtId="0" fontId="10" fillId="0" borderId="46" xfId="1" applyFont="1" applyBorder="1" applyAlignment="1">
      <alignment horizontal="center"/>
    </xf>
    <xf numFmtId="0" fontId="10" fillId="0" borderId="13" xfId="1" applyFont="1" applyBorder="1" applyAlignment="1">
      <alignment horizontal="center"/>
    </xf>
    <xf numFmtId="0" fontId="10" fillId="0" borderId="23" xfId="1" applyFont="1" applyBorder="1" applyAlignment="1">
      <alignment horizontal="center"/>
    </xf>
    <xf numFmtId="0" fontId="6" fillId="0" borderId="21" xfId="1" applyFont="1" applyBorder="1" applyAlignment="1">
      <alignment horizontal="center"/>
    </xf>
    <xf numFmtId="0" fontId="6" fillId="0" borderId="25" xfId="1" applyFont="1" applyBorder="1" applyAlignment="1">
      <alignment horizontal="center"/>
    </xf>
    <xf numFmtId="0" fontId="6" fillId="0" borderId="0" xfId="1" applyFont="1" applyBorder="1" applyAlignment="1">
      <alignment horizontal="center"/>
    </xf>
    <xf numFmtId="14" fontId="3" fillId="0" borderId="0" xfId="1" applyNumberFormat="1" applyFont="1" applyAlignment="1">
      <alignment horizontal="center"/>
    </xf>
    <xf numFmtId="14" fontId="4" fillId="0" borderId="0" xfId="1" applyNumberFormat="1" applyFont="1" applyAlignment="1">
      <alignment horizontal="left" wrapText="1"/>
    </xf>
    <xf numFmtId="0" fontId="6" fillId="0" borderId="2" xfId="1" applyFont="1" applyBorder="1" applyAlignment="1">
      <alignment horizontal="center" vertical="center" textRotation="45"/>
    </xf>
    <xf numFmtId="0" fontId="6" fillId="0" borderId="3" xfId="1" applyFont="1" applyBorder="1" applyAlignment="1">
      <alignment horizontal="center" vertical="center" textRotation="45"/>
    </xf>
    <xf numFmtId="0" fontId="6" fillId="0" borderId="4" xfId="1" applyFont="1" applyBorder="1" applyAlignment="1">
      <alignment horizontal="center" vertical="center" textRotation="45"/>
    </xf>
    <xf numFmtId="0" fontId="6" fillId="0" borderId="6" xfId="1" applyFont="1" applyBorder="1" applyAlignment="1">
      <alignment horizontal="center" vertical="center" textRotation="45"/>
    </xf>
    <xf numFmtId="0" fontId="6" fillId="0" borderId="0" xfId="1" applyFont="1" applyBorder="1" applyAlignment="1">
      <alignment horizontal="center" vertical="center" textRotation="45"/>
    </xf>
    <xf numFmtId="0" fontId="6" fillId="0" borderId="7" xfId="1" applyFont="1" applyBorder="1" applyAlignment="1">
      <alignment horizontal="center" vertical="center" textRotation="45"/>
    </xf>
    <xf numFmtId="0" fontId="6" fillId="0" borderId="9" xfId="1" applyFont="1" applyBorder="1" applyAlignment="1">
      <alignment horizontal="center" vertical="center" textRotation="45"/>
    </xf>
    <xf numFmtId="0" fontId="6" fillId="0" borderId="10" xfId="1" applyFont="1" applyBorder="1" applyAlignment="1">
      <alignment horizontal="center" vertical="center" textRotation="45"/>
    </xf>
    <xf numFmtId="0" fontId="6" fillId="0" borderId="11" xfId="1" applyFont="1" applyBorder="1" applyAlignment="1">
      <alignment horizontal="center" vertical="center" textRotation="45"/>
    </xf>
    <xf numFmtId="0" fontId="6" fillId="0" borderId="2" xfId="1" applyFont="1" applyBorder="1" applyAlignment="1">
      <alignment horizontal="center" vertical="center" textRotation="45" wrapText="1"/>
    </xf>
    <xf numFmtId="0" fontId="6" fillId="0" borderId="3" xfId="1" applyFont="1" applyBorder="1" applyAlignment="1">
      <alignment horizontal="center" vertical="center" textRotation="45" wrapText="1"/>
    </xf>
    <xf numFmtId="0" fontId="6" fillId="0" borderId="4" xfId="1" applyFont="1" applyBorder="1" applyAlignment="1">
      <alignment horizontal="center" vertical="center" textRotation="45" wrapText="1"/>
    </xf>
    <xf numFmtId="0" fontId="6" fillId="0" borderId="6" xfId="1" applyFont="1" applyBorder="1" applyAlignment="1">
      <alignment horizontal="center" vertical="center" textRotation="45" wrapText="1"/>
    </xf>
    <xf numFmtId="0" fontId="6" fillId="0" borderId="0" xfId="1" applyFont="1" applyBorder="1" applyAlignment="1">
      <alignment horizontal="center" vertical="center" textRotation="45" wrapText="1"/>
    </xf>
    <xf numFmtId="0" fontId="6" fillId="0" borderId="7" xfId="1" applyFont="1" applyBorder="1" applyAlignment="1">
      <alignment horizontal="center" vertical="center" textRotation="45" wrapText="1"/>
    </xf>
    <xf numFmtId="0" fontId="6" fillId="0" borderId="9" xfId="1" applyFont="1" applyBorder="1" applyAlignment="1">
      <alignment horizontal="center" vertical="center" textRotation="45" wrapText="1"/>
    </xf>
    <xf numFmtId="0" fontId="6" fillId="0" borderId="10" xfId="1" applyFont="1" applyBorder="1" applyAlignment="1">
      <alignment horizontal="center" vertical="center" textRotation="45" wrapText="1"/>
    </xf>
    <xf numFmtId="0" fontId="6" fillId="0" borderId="11" xfId="1" applyFont="1" applyBorder="1" applyAlignment="1">
      <alignment horizontal="center" vertical="center" textRotation="45" wrapText="1"/>
    </xf>
    <xf numFmtId="14" fontId="4" fillId="0" borderId="0" xfId="1" applyNumberFormat="1" applyFont="1" applyAlignment="1">
      <alignment horizontal="center"/>
    </xf>
    <xf numFmtId="0" fontId="17" fillId="2" borderId="14" xfId="1" applyFont="1" applyFill="1" applyBorder="1" applyAlignment="1">
      <alignment horizontal="center" vertical="center"/>
    </xf>
    <xf numFmtId="0" fontId="17" fillId="2" borderId="15" xfId="1" applyFont="1" applyFill="1" applyBorder="1" applyAlignment="1">
      <alignment horizontal="center" vertical="center"/>
    </xf>
    <xf numFmtId="0" fontId="17" fillId="2" borderId="16" xfId="1" applyFont="1" applyFill="1" applyBorder="1" applyAlignment="1">
      <alignment horizontal="center" vertical="center"/>
    </xf>
    <xf numFmtId="0" fontId="17" fillId="4" borderId="20" xfId="1" applyFont="1" applyFill="1" applyBorder="1" applyAlignment="1">
      <alignment horizontal="center" vertical="center"/>
    </xf>
    <xf numFmtId="0" fontId="17" fillId="4" borderId="21" xfId="1" applyFont="1" applyFill="1" applyBorder="1" applyAlignment="1">
      <alignment horizontal="center" vertical="center"/>
    </xf>
    <xf numFmtId="0" fontId="17" fillId="4" borderId="19" xfId="1" applyFont="1" applyFill="1" applyBorder="1" applyAlignment="1">
      <alignment horizontal="center" vertical="center"/>
    </xf>
    <xf numFmtId="0" fontId="17" fillId="2" borderId="30" xfId="1" applyFont="1" applyFill="1" applyBorder="1" applyAlignment="1">
      <alignment horizontal="center" vertical="center"/>
    </xf>
    <xf numFmtId="0" fontId="17" fillId="2" borderId="27" xfId="1" applyFont="1" applyFill="1" applyBorder="1" applyAlignment="1">
      <alignment horizontal="center" vertical="center"/>
    </xf>
    <xf numFmtId="0" fontId="17" fillId="2" borderId="31" xfId="1" applyFont="1" applyFill="1" applyBorder="1" applyAlignment="1">
      <alignment horizontal="center" vertical="center"/>
    </xf>
    <xf numFmtId="0" fontId="17" fillId="2" borderId="3" xfId="1" applyFont="1" applyFill="1" applyBorder="1" applyAlignment="1">
      <alignment horizontal="center" vertical="center"/>
    </xf>
    <xf numFmtId="0" fontId="17" fillId="2" borderId="2" xfId="1" applyFont="1" applyFill="1" applyBorder="1" applyAlignment="1">
      <alignment horizontal="center" vertical="center"/>
    </xf>
    <xf numFmtId="0" fontId="17" fillId="2" borderId="32" xfId="1" applyFont="1" applyFill="1" applyBorder="1" applyAlignment="1">
      <alignment horizontal="center" vertical="center"/>
    </xf>
    <xf numFmtId="0" fontId="17" fillId="2" borderId="49" xfId="1" applyFont="1" applyFill="1" applyBorder="1" applyAlignment="1">
      <alignment horizontal="center" vertical="center"/>
    </xf>
    <xf numFmtId="0" fontId="17" fillId="2" borderId="45" xfId="1" applyFont="1" applyFill="1" applyBorder="1" applyAlignment="1">
      <alignment horizontal="center" vertical="center"/>
    </xf>
    <xf numFmtId="0" fontId="10" fillId="0" borderId="26" xfId="1" applyFont="1" applyBorder="1" applyAlignment="1">
      <alignment horizontal="center"/>
    </xf>
    <xf numFmtId="0" fontId="6" fillId="0" borderId="27" xfId="1" applyFont="1" applyBorder="1" applyAlignment="1">
      <alignment horizontal="center"/>
    </xf>
    <xf numFmtId="0" fontId="6" fillId="0" borderId="31" xfId="1" applyFont="1" applyBorder="1" applyAlignment="1">
      <alignment horizontal="center"/>
    </xf>
    <xf numFmtId="0" fontId="6" fillId="2" borderId="2" xfId="1" applyFont="1" applyFill="1" applyBorder="1" applyAlignment="1">
      <alignment horizontal="center"/>
    </xf>
    <xf numFmtId="0" fontId="6" fillId="2" borderId="3" xfId="1" applyFont="1" applyFill="1" applyBorder="1" applyAlignment="1">
      <alignment horizontal="center"/>
    </xf>
    <xf numFmtId="0" fontId="6" fillId="2" borderId="4" xfId="1" applyFont="1" applyFill="1" applyBorder="1" applyAlignment="1">
      <alignment horizontal="center"/>
    </xf>
    <xf numFmtId="0" fontId="6" fillId="2" borderId="13" xfId="1" applyFont="1" applyFill="1" applyBorder="1" applyAlignment="1">
      <alignment horizontal="center"/>
    </xf>
    <xf numFmtId="0" fontId="6" fillId="2" borderId="12" xfId="1" applyFont="1" applyFill="1" applyBorder="1" applyAlignment="1">
      <alignment horizontal="center"/>
    </xf>
    <xf numFmtId="0" fontId="6" fillId="2" borderId="39" xfId="1" applyFont="1" applyFill="1" applyBorder="1" applyAlignment="1">
      <alignment horizontal="center"/>
    </xf>
    <xf numFmtId="0" fontId="13" fillId="2" borderId="2" xfId="0" applyFont="1" applyFill="1" applyBorder="1" applyAlignment="1">
      <alignment horizontal="center"/>
    </xf>
    <xf numFmtId="0" fontId="13" fillId="2" borderId="32" xfId="0" applyFont="1" applyFill="1" applyBorder="1" applyAlignment="1">
      <alignment horizontal="center"/>
    </xf>
  </cellXfs>
  <cellStyles count="3">
    <cellStyle name="Normální" xfId="0" builtinId="0"/>
    <cellStyle name="normální 2" xfId="1"/>
    <cellStyle name="normální_Střelci celkem po první kole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zoomScaleNormal="100" workbookViewId="0">
      <selection activeCell="G11" sqref="G11"/>
    </sheetView>
  </sheetViews>
  <sheetFormatPr defaultRowHeight="12.75" x14ac:dyDescent="0.2"/>
  <cols>
    <col min="1" max="1" width="7" style="2" customWidth="1"/>
    <col min="2" max="4" width="14.140625" style="2" customWidth="1"/>
    <col min="5" max="5" width="2.5703125" style="2" customWidth="1"/>
    <col min="6" max="6" width="7" style="2" customWidth="1"/>
    <col min="7" max="9" width="14.140625" style="2" customWidth="1"/>
    <col min="10" max="16384" width="9.140625" style="2"/>
  </cols>
  <sheetData>
    <row r="1" spans="1:9" ht="27.75" customHeight="1" thickBot="1" x14ac:dyDescent="0.4">
      <c r="A1" s="86" t="s">
        <v>59</v>
      </c>
      <c r="C1" s="85" t="s">
        <v>44</v>
      </c>
      <c r="I1" s="84">
        <v>42448</v>
      </c>
    </row>
    <row r="2" spans="1:9" s="8" customFormat="1" x14ac:dyDescent="0.2">
      <c r="A2" s="83"/>
      <c r="B2" s="103" t="s">
        <v>40</v>
      </c>
      <c r="C2" s="104"/>
      <c r="D2" s="82"/>
      <c r="E2" s="81"/>
      <c r="F2" s="80"/>
      <c r="G2" s="103" t="s">
        <v>39</v>
      </c>
      <c r="H2" s="104"/>
      <c r="I2" s="79"/>
    </row>
    <row r="3" spans="1:9" s="69" customFormat="1" ht="11.25" thickBot="1" x14ac:dyDescent="0.2">
      <c r="A3" s="78" t="s">
        <v>38</v>
      </c>
      <c r="B3" s="77" t="s">
        <v>37</v>
      </c>
      <c r="C3" s="76" t="s">
        <v>36</v>
      </c>
      <c r="D3" s="75" t="s">
        <v>35</v>
      </c>
      <c r="E3" s="74"/>
      <c r="F3" s="73" t="s">
        <v>38</v>
      </c>
      <c r="G3" s="72" t="s">
        <v>37</v>
      </c>
      <c r="H3" s="71" t="s">
        <v>36</v>
      </c>
      <c r="I3" s="70" t="s">
        <v>35</v>
      </c>
    </row>
    <row r="4" spans="1:9" s="59" customFormat="1" ht="21.75" customHeight="1" x14ac:dyDescent="0.25">
      <c r="A4" s="67">
        <v>0.375</v>
      </c>
      <c r="B4" s="65" t="s">
        <v>6</v>
      </c>
      <c r="C4" s="99" t="s">
        <v>56</v>
      </c>
      <c r="D4" s="64" t="s">
        <v>61</v>
      </c>
      <c r="E4" s="63"/>
      <c r="F4" s="67">
        <v>0.375</v>
      </c>
      <c r="G4" s="98" t="s">
        <v>25</v>
      </c>
      <c r="H4" s="98" t="s">
        <v>5</v>
      </c>
      <c r="I4" s="68" t="s">
        <v>61</v>
      </c>
    </row>
    <row r="5" spans="1:9" s="59" customFormat="1" ht="21.75" customHeight="1" x14ac:dyDescent="0.25">
      <c r="A5" s="67">
        <v>0.40625</v>
      </c>
      <c r="B5" s="65" t="s">
        <v>41</v>
      </c>
      <c r="C5" s="65" t="s">
        <v>55</v>
      </c>
      <c r="D5" s="64" t="s">
        <v>5</v>
      </c>
      <c r="E5" s="63"/>
      <c r="F5" s="67">
        <v>0.40625</v>
      </c>
      <c r="G5" s="99" t="s">
        <v>50</v>
      </c>
      <c r="H5" s="99" t="s">
        <v>56</v>
      </c>
      <c r="I5" s="64" t="s">
        <v>25</v>
      </c>
    </row>
    <row r="6" spans="1:9" s="59" customFormat="1" ht="21.75" customHeight="1" x14ac:dyDescent="0.25">
      <c r="A6" s="67">
        <v>0.4375</v>
      </c>
      <c r="B6" s="65" t="s">
        <v>7</v>
      </c>
      <c r="C6" s="65" t="s">
        <v>55</v>
      </c>
      <c r="D6" s="64" t="s">
        <v>6</v>
      </c>
      <c r="E6" s="63"/>
      <c r="F6" s="67">
        <v>0.4375</v>
      </c>
      <c r="G6" s="65" t="s">
        <v>43</v>
      </c>
      <c r="H6" s="65" t="s">
        <v>25</v>
      </c>
      <c r="I6" s="64" t="s">
        <v>41</v>
      </c>
    </row>
    <row r="7" spans="1:9" s="59" customFormat="1" ht="21.75" customHeight="1" x14ac:dyDescent="0.25">
      <c r="A7" s="67">
        <v>0.46875</v>
      </c>
      <c r="B7" s="65" t="s">
        <v>57</v>
      </c>
      <c r="C7" s="65" t="s">
        <v>50</v>
      </c>
      <c r="D7" s="64" t="s">
        <v>56</v>
      </c>
      <c r="E7" s="63"/>
      <c r="F7" s="67">
        <v>0.46875</v>
      </c>
      <c r="G7" s="65" t="s">
        <v>5</v>
      </c>
      <c r="H7" s="99" t="s">
        <v>43</v>
      </c>
      <c r="I7" s="64" t="s">
        <v>60</v>
      </c>
    </row>
    <row r="8" spans="1:9" s="59" customFormat="1" ht="21.75" customHeight="1" x14ac:dyDescent="0.25">
      <c r="A8" s="67">
        <v>0.5</v>
      </c>
      <c r="B8" s="65" t="s">
        <v>41</v>
      </c>
      <c r="C8" s="65" t="s">
        <v>7</v>
      </c>
      <c r="D8" s="64" t="s">
        <v>43</v>
      </c>
      <c r="E8" s="63"/>
      <c r="F8" s="67">
        <v>0.5</v>
      </c>
      <c r="G8" s="65" t="s">
        <v>63</v>
      </c>
      <c r="H8" s="65" t="s">
        <v>69</v>
      </c>
      <c r="I8" s="64" t="s">
        <v>55</v>
      </c>
    </row>
    <row r="9" spans="1:9" s="59" customFormat="1" ht="21.75" customHeight="1" x14ac:dyDescent="0.25">
      <c r="A9" s="67">
        <v>0.54166666666666663</v>
      </c>
      <c r="B9" s="65" t="s">
        <v>70</v>
      </c>
      <c r="C9" s="65" t="s">
        <v>64</v>
      </c>
      <c r="D9" s="64" t="s">
        <v>67</v>
      </c>
      <c r="E9" s="63"/>
      <c r="F9" s="67">
        <v>0.54166666666666663</v>
      </c>
      <c r="G9" s="65" t="s">
        <v>71</v>
      </c>
      <c r="H9" s="65" t="s">
        <v>65</v>
      </c>
      <c r="I9" s="64" t="s">
        <v>68</v>
      </c>
    </row>
    <row r="10" spans="1:9" s="59" customFormat="1" ht="21.75" customHeight="1" x14ac:dyDescent="0.25">
      <c r="A10" s="67">
        <v>0.57291666666666663</v>
      </c>
      <c r="B10" s="65" t="s">
        <v>67</v>
      </c>
      <c r="C10" s="65" t="s">
        <v>70</v>
      </c>
      <c r="D10" s="64" t="s">
        <v>64</v>
      </c>
      <c r="E10" s="63"/>
      <c r="F10" s="67">
        <v>0.57291666666666663</v>
      </c>
      <c r="G10" s="65" t="s">
        <v>66</v>
      </c>
      <c r="H10" s="65" t="s">
        <v>63</v>
      </c>
      <c r="I10" s="64" t="s">
        <v>69</v>
      </c>
    </row>
    <row r="11" spans="1:9" s="59" customFormat="1" ht="21.75" customHeight="1" x14ac:dyDescent="0.25">
      <c r="A11" s="67">
        <v>0.60416666666666663</v>
      </c>
      <c r="B11" s="65" t="s">
        <v>68</v>
      </c>
      <c r="C11" s="65" t="s">
        <v>71</v>
      </c>
      <c r="D11" s="64" t="s">
        <v>65</v>
      </c>
      <c r="E11" s="63"/>
      <c r="F11" s="67">
        <v>0.60416666666666663</v>
      </c>
      <c r="G11" s="65" t="s">
        <v>69</v>
      </c>
      <c r="H11" s="65" t="s">
        <v>66</v>
      </c>
      <c r="I11" s="64" t="s">
        <v>63</v>
      </c>
    </row>
    <row r="12" spans="1:9" s="59" customFormat="1" ht="21.75" customHeight="1" x14ac:dyDescent="0.25">
      <c r="A12" s="67">
        <v>0.63541666666666663</v>
      </c>
      <c r="B12" s="65" t="s">
        <v>65</v>
      </c>
      <c r="C12" s="65" t="s">
        <v>68</v>
      </c>
      <c r="D12" s="64" t="s">
        <v>71</v>
      </c>
      <c r="E12" s="63"/>
      <c r="F12" s="67">
        <v>0.63541666666666663</v>
      </c>
      <c r="G12" s="65" t="s">
        <v>64</v>
      </c>
      <c r="H12" s="65" t="s">
        <v>67</v>
      </c>
      <c r="I12" s="64" t="s">
        <v>70</v>
      </c>
    </row>
    <row r="13" spans="1:9" s="59" customFormat="1" ht="21.75" customHeight="1" x14ac:dyDescent="0.25">
      <c r="A13" s="66"/>
      <c r="B13" s="96"/>
      <c r="C13" s="96"/>
      <c r="D13" s="64"/>
      <c r="E13" s="63"/>
      <c r="F13" s="67"/>
      <c r="G13" s="96"/>
      <c r="H13" s="96"/>
      <c r="I13" s="64"/>
    </row>
    <row r="14" spans="1:9" s="59" customFormat="1" ht="21.75" customHeight="1" x14ac:dyDescent="0.25">
      <c r="A14" s="67"/>
      <c r="B14" s="65"/>
      <c r="C14" s="65"/>
      <c r="D14" s="64"/>
      <c r="E14" s="63"/>
      <c r="F14" s="66"/>
      <c r="G14" s="65"/>
      <c r="H14" s="65"/>
      <c r="I14" s="64"/>
    </row>
    <row r="15" spans="1:9" s="59" customFormat="1" ht="21.75" customHeight="1" x14ac:dyDescent="0.25">
      <c r="A15" s="66"/>
      <c r="B15" s="65"/>
      <c r="C15" s="65"/>
      <c r="D15" s="64"/>
      <c r="E15" s="63"/>
      <c r="F15" s="66"/>
      <c r="G15" s="65"/>
      <c r="H15" s="65"/>
      <c r="I15" s="64"/>
    </row>
    <row r="16" spans="1:9" s="59" customFormat="1" ht="21.75" customHeight="1" x14ac:dyDescent="0.25">
      <c r="A16" s="66"/>
      <c r="B16" s="65"/>
      <c r="C16" s="65"/>
      <c r="D16" s="64"/>
      <c r="E16" s="63"/>
      <c r="F16" s="66"/>
      <c r="G16" s="65"/>
      <c r="H16" s="65"/>
      <c r="I16" s="64"/>
    </row>
    <row r="17" spans="1:9" s="59" customFormat="1" ht="21.75" customHeight="1" x14ac:dyDescent="0.25">
      <c r="A17" s="66"/>
      <c r="B17" s="65"/>
      <c r="C17" s="65"/>
      <c r="D17" s="64"/>
      <c r="E17" s="63"/>
      <c r="F17" s="66"/>
      <c r="G17" s="65"/>
      <c r="H17" s="65"/>
      <c r="I17" s="64"/>
    </row>
    <row r="18" spans="1:9" s="59" customFormat="1" ht="21.75" customHeight="1" x14ac:dyDescent="0.25">
      <c r="A18" s="66"/>
      <c r="B18" s="65"/>
      <c r="C18" s="65"/>
      <c r="D18" s="64"/>
      <c r="E18" s="63"/>
      <c r="F18" s="66"/>
      <c r="G18" s="65"/>
      <c r="H18" s="65"/>
      <c r="I18" s="64"/>
    </row>
    <row r="19" spans="1:9" s="59" customFormat="1" ht="21.75" customHeight="1" x14ac:dyDescent="0.25">
      <c r="A19" s="66"/>
      <c r="B19" s="65"/>
      <c r="C19" s="65"/>
      <c r="D19" s="64"/>
      <c r="E19" s="63"/>
      <c r="F19" s="66"/>
      <c r="G19" s="65"/>
      <c r="H19" s="65"/>
      <c r="I19" s="64"/>
    </row>
    <row r="20" spans="1:9" s="59" customFormat="1" ht="21.75" customHeight="1" x14ac:dyDescent="0.25">
      <c r="A20" s="66"/>
      <c r="B20" s="65"/>
      <c r="C20" s="65"/>
      <c r="D20" s="64"/>
      <c r="E20" s="63"/>
      <c r="F20" s="66"/>
      <c r="G20" s="65"/>
      <c r="H20" s="65"/>
      <c r="I20" s="64"/>
    </row>
    <row r="21" spans="1:9" s="59" customFormat="1" ht="21.75" customHeight="1" thickBot="1" x14ac:dyDescent="0.3">
      <c r="A21" s="62"/>
      <c r="B21" s="61"/>
      <c r="C21" s="61"/>
      <c r="D21" s="60"/>
      <c r="E21" s="63"/>
      <c r="F21" s="62"/>
      <c r="G21" s="61"/>
      <c r="H21" s="61"/>
      <c r="I21" s="60"/>
    </row>
  </sheetData>
  <mergeCells count="2">
    <mergeCell ref="B2:C2"/>
    <mergeCell ref="G2:H2"/>
  </mergeCells>
  <pageMargins left="1.77" right="0.24" top="0.98425196850393704" bottom="0.51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49"/>
  <sheetViews>
    <sheetView tabSelected="1" topLeftCell="B7" zoomScaleNormal="100" workbookViewId="0">
      <selection activeCell="AH25" sqref="AH25"/>
    </sheetView>
  </sheetViews>
  <sheetFormatPr defaultRowHeight="12.75" x14ac:dyDescent="0.2"/>
  <cols>
    <col min="1" max="1" width="21" style="2" customWidth="1"/>
    <col min="2" max="2" width="4.7109375" style="2" customWidth="1"/>
    <col min="3" max="3" width="2.28515625" style="2" customWidth="1"/>
    <col min="4" max="5" width="4.7109375" style="2" customWidth="1"/>
    <col min="6" max="6" width="2.28515625" style="2" customWidth="1"/>
    <col min="7" max="8" width="4.7109375" style="2" customWidth="1"/>
    <col min="9" max="9" width="2.28515625" style="2" customWidth="1"/>
    <col min="10" max="10" width="4.7109375" style="2" customWidth="1"/>
    <col min="11" max="11" width="7.42578125" style="2" customWidth="1"/>
    <col min="12" max="12" width="4.7109375" style="2" customWidth="1"/>
    <col min="13" max="13" width="1.7109375" style="2" customWidth="1"/>
    <col min="14" max="14" width="4.7109375" style="2" customWidth="1"/>
    <col min="15" max="15" width="12.7109375" style="2" customWidth="1"/>
    <col min="16" max="16" width="6.5703125" style="2" customWidth="1"/>
    <col min="17" max="17" width="9.28515625" style="2" customWidth="1"/>
    <col min="18" max="18" width="7.5703125" style="2" customWidth="1"/>
    <col min="19" max="19" width="9.140625" style="2"/>
    <col min="20" max="20" width="21" style="2" customWidth="1"/>
    <col min="21" max="21" width="4.7109375" style="2" customWidth="1"/>
    <col min="22" max="22" width="2.28515625" style="2" customWidth="1"/>
    <col min="23" max="24" width="4.7109375" style="2" customWidth="1"/>
    <col min="25" max="25" width="2.28515625" style="2" customWidth="1"/>
    <col min="26" max="27" width="4.7109375" style="2" customWidth="1"/>
    <col min="28" max="28" width="2.28515625" style="2" customWidth="1"/>
    <col min="29" max="29" width="4.7109375" style="2" customWidth="1"/>
    <col min="30" max="30" width="7.42578125" style="2" customWidth="1"/>
    <col min="31" max="31" width="4.7109375" style="2" customWidth="1"/>
    <col min="32" max="32" width="1.7109375" style="2" customWidth="1"/>
    <col min="33" max="33" width="4.7109375" style="2" customWidth="1"/>
    <col min="34" max="34" width="12.7109375" style="2" customWidth="1"/>
    <col min="35" max="35" width="6.5703125" style="2" customWidth="1"/>
    <col min="36" max="36" width="9.28515625" style="2" customWidth="1"/>
    <col min="37" max="37" width="7.5703125" style="2" customWidth="1"/>
    <col min="38" max="16384" width="9.140625" style="2"/>
  </cols>
  <sheetData>
    <row r="1" spans="1:37" ht="37.5" customHeight="1" thickBot="1" x14ac:dyDescent="0.5">
      <c r="A1" s="1" t="s">
        <v>42</v>
      </c>
      <c r="H1" s="118">
        <v>42448</v>
      </c>
      <c r="I1" s="118"/>
      <c r="J1" s="118"/>
      <c r="K1" s="118"/>
      <c r="L1" s="87"/>
      <c r="M1" s="87"/>
      <c r="N1" s="119" t="s">
        <v>59</v>
      </c>
      <c r="O1" s="119"/>
      <c r="P1" s="119"/>
      <c r="Q1" s="119"/>
      <c r="R1" s="119"/>
      <c r="T1" s="1" t="s">
        <v>42</v>
      </c>
      <c r="AA1" s="118">
        <v>42448</v>
      </c>
      <c r="AB1" s="118"/>
      <c r="AC1" s="118"/>
      <c r="AD1" s="118"/>
      <c r="AE1" s="100"/>
      <c r="AF1" s="100"/>
      <c r="AG1" s="119" t="s">
        <v>59</v>
      </c>
      <c r="AH1" s="119"/>
      <c r="AI1" s="119"/>
      <c r="AJ1" s="119"/>
      <c r="AK1" s="119"/>
    </row>
    <row r="2" spans="1:37" ht="18.75" customHeight="1" x14ac:dyDescent="0.25">
      <c r="A2" s="3"/>
      <c r="B2" s="120" t="str">
        <f>A6</f>
        <v>Severka</v>
      </c>
      <c r="C2" s="121"/>
      <c r="D2" s="122"/>
      <c r="E2" s="129" t="str">
        <f>A7</f>
        <v>Mamas&amp;Papas</v>
      </c>
      <c r="F2" s="130"/>
      <c r="G2" s="131"/>
      <c r="H2" s="120" t="str">
        <f>A8</f>
        <v>Zbraslav</v>
      </c>
      <c r="I2" s="121"/>
      <c r="J2" s="122"/>
      <c r="P2" s="138"/>
      <c r="Q2" s="138"/>
      <c r="R2" s="138"/>
      <c r="T2" s="3"/>
      <c r="U2" s="120" t="str">
        <f>T6</f>
        <v>Severka</v>
      </c>
      <c r="V2" s="121"/>
      <c r="W2" s="122"/>
      <c r="X2" s="129" t="str">
        <f>T7</f>
        <v>Rafani</v>
      </c>
      <c r="Y2" s="130"/>
      <c r="Z2" s="131"/>
      <c r="AA2" s="120" t="str">
        <f>T8</f>
        <v>Ontario B</v>
      </c>
      <c r="AB2" s="121"/>
      <c r="AC2" s="122"/>
      <c r="AI2" s="138"/>
      <c r="AJ2" s="138"/>
      <c r="AK2" s="138"/>
    </row>
    <row r="3" spans="1:37" ht="18.75" customHeight="1" x14ac:dyDescent="0.25">
      <c r="A3" s="4"/>
      <c r="B3" s="123"/>
      <c r="C3" s="124"/>
      <c r="D3" s="125"/>
      <c r="E3" s="132"/>
      <c r="F3" s="133"/>
      <c r="G3" s="134"/>
      <c r="H3" s="123"/>
      <c r="I3" s="124"/>
      <c r="J3" s="125"/>
      <c r="P3" s="138"/>
      <c r="Q3" s="138"/>
      <c r="R3" s="138"/>
      <c r="T3" s="4"/>
      <c r="U3" s="123"/>
      <c r="V3" s="124"/>
      <c r="W3" s="125"/>
      <c r="X3" s="132"/>
      <c r="Y3" s="133"/>
      <c r="Z3" s="134"/>
      <c r="AA3" s="123"/>
      <c r="AB3" s="124"/>
      <c r="AC3" s="125"/>
      <c r="AI3" s="138"/>
      <c r="AJ3" s="138"/>
      <c r="AK3" s="138"/>
    </row>
    <row r="4" spans="1:37" ht="18.75" customHeight="1" x14ac:dyDescent="0.25">
      <c r="A4" s="4"/>
      <c r="B4" s="123"/>
      <c r="C4" s="124"/>
      <c r="D4" s="125"/>
      <c r="E4" s="132"/>
      <c r="F4" s="133"/>
      <c r="G4" s="134"/>
      <c r="H4" s="123"/>
      <c r="I4" s="124"/>
      <c r="J4" s="125"/>
      <c r="T4" s="4"/>
      <c r="U4" s="123"/>
      <c r="V4" s="124"/>
      <c r="W4" s="125"/>
      <c r="X4" s="132"/>
      <c r="Y4" s="133"/>
      <c r="Z4" s="134"/>
      <c r="AA4" s="123"/>
      <c r="AB4" s="124"/>
      <c r="AC4" s="125"/>
    </row>
    <row r="5" spans="1:37" ht="18.75" customHeight="1" thickBot="1" x14ac:dyDescent="0.3">
      <c r="A5" s="5" t="s">
        <v>46</v>
      </c>
      <c r="B5" s="126"/>
      <c r="C5" s="127"/>
      <c r="D5" s="128"/>
      <c r="E5" s="135"/>
      <c r="F5" s="136"/>
      <c r="G5" s="137"/>
      <c r="H5" s="126"/>
      <c r="I5" s="127"/>
      <c r="J5" s="128"/>
      <c r="K5" s="6" t="s">
        <v>0</v>
      </c>
      <c r="L5" s="117" t="s">
        <v>1</v>
      </c>
      <c r="M5" s="117"/>
      <c r="N5" s="117"/>
      <c r="O5" s="6" t="s">
        <v>2</v>
      </c>
      <c r="T5" s="5" t="s">
        <v>51</v>
      </c>
      <c r="U5" s="126"/>
      <c r="V5" s="127"/>
      <c r="W5" s="128"/>
      <c r="X5" s="135"/>
      <c r="Y5" s="136"/>
      <c r="Z5" s="137"/>
      <c r="AA5" s="126"/>
      <c r="AB5" s="127"/>
      <c r="AC5" s="128"/>
      <c r="AD5" s="6" t="s">
        <v>0</v>
      </c>
      <c r="AE5" s="117" t="s">
        <v>1</v>
      </c>
      <c r="AF5" s="117"/>
      <c r="AG5" s="117"/>
      <c r="AH5" s="6" t="s">
        <v>2</v>
      </c>
    </row>
    <row r="6" spans="1:37" ht="24.95" customHeight="1" thickBot="1" x14ac:dyDescent="0.25">
      <c r="A6" s="7" t="s">
        <v>6</v>
      </c>
      <c r="B6" s="139"/>
      <c r="C6" s="140"/>
      <c r="D6" s="141"/>
      <c r="E6" s="49">
        <v>11</v>
      </c>
      <c r="F6" s="49" t="s">
        <v>4</v>
      </c>
      <c r="G6" s="49">
        <v>7</v>
      </c>
      <c r="H6" s="48">
        <v>24</v>
      </c>
      <c r="I6" s="46" t="s">
        <v>4</v>
      </c>
      <c r="J6" s="44">
        <v>6</v>
      </c>
      <c r="K6" s="58">
        <v>4</v>
      </c>
      <c r="L6" s="31">
        <f>H6+E6</f>
        <v>35</v>
      </c>
      <c r="M6" s="30" t="s">
        <v>4</v>
      </c>
      <c r="N6" s="30">
        <f>J6+G6</f>
        <v>13</v>
      </c>
      <c r="O6" s="57">
        <v>1</v>
      </c>
      <c r="T6" s="7" t="s">
        <v>6</v>
      </c>
      <c r="U6" s="139"/>
      <c r="V6" s="140"/>
      <c r="W6" s="141"/>
      <c r="X6" s="49">
        <v>23</v>
      </c>
      <c r="Y6" s="49" t="s">
        <v>4</v>
      </c>
      <c r="Z6" s="49">
        <v>24</v>
      </c>
      <c r="AA6" s="48">
        <v>16</v>
      </c>
      <c r="AB6" s="46" t="s">
        <v>4</v>
      </c>
      <c r="AC6" s="44">
        <v>20</v>
      </c>
      <c r="AD6" s="58">
        <v>0</v>
      </c>
      <c r="AE6" s="31">
        <f>AA6+X6</f>
        <v>39</v>
      </c>
      <c r="AF6" s="30" t="s">
        <v>4</v>
      </c>
      <c r="AG6" s="30">
        <f>AC6+Z6</f>
        <v>44</v>
      </c>
      <c r="AH6" s="57">
        <v>3</v>
      </c>
    </row>
    <row r="7" spans="1:37" ht="24.95" customHeight="1" thickBot="1" x14ac:dyDescent="0.25">
      <c r="A7" s="9" t="s">
        <v>58</v>
      </c>
      <c r="B7" s="90">
        <v>7</v>
      </c>
      <c r="C7" s="55" t="s">
        <v>4</v>
      </c>
      <c r="D7" s="35">
        <v>11</v>
      </c>
      <c r="E7" s="142"/>
      <c r="F7" s="143"/>
      <c r="G7" s="144"/>
      <c r="H7" s="41">
        <v>20</v>
      </c>
      <c r="I7" s="40" t="s">
        <v>4</v>
      </c>
      <c r="J7" s="54">
        <v>5</v>
      </c>
      <c r="K7" s="43">
        <v>2</v>
      </c>
      <c r="L7" s="31">
        <f>B7+H7</f>
        <v>27</v>
      </c>
      <c r="M7" s="30" t="s">
        <v>4</v>
      </c>
      <c r="N7" s="30">
        <f>D7+J7</f>
        <v>16</v>
      </c>
      <c r="O7" s="53">
        <v>2</v>
      </c>
      <c r="T7" s="9" t="s">
        <v>55</v>
      </c>
      <c r="U7" s="90">
        <v>24</v>
      </c>
      <c r="V7" s="55" t="s">
        <v>4</v>
      </c>
      <c r="W7" s="35">
        <v>23</v>
      </c>
      <c r="X7" s="142"/>
      <c r="Y7" s="143"/>
      <c r="Z7" s="144"/>
      <c r="AA7" s="41">
        <v>16</v>
      </c>
      <c r="AB7" s="40" t="s">
        <v>4</v>
      </c>
      <c r="AC7" s="54">
        <v>18</v>
      </c>
      <c r="AD7" s="43">
        <v>2</v>
      </c>
      <c r="AE7" s="31">
        <f>U7+AA7</f>
        <v>40</v>
      </c>
      <c r="AF7" s="30" t="s">
        <v>4</v>
      </c>
      <c r="AG7" s="30">
        <f>W7+AC7</f>
        <v>41</v>
      </c>
      <c r="AH7" s="53">
        <v>2</v>
      </c>
    </row>
    <row r="8" spans="1:37" ht="24.95" customHeight="1" thickBot="1" x14ac:dyDescent="0.25">
      <c r="A8" s="10" t="s">
        <v>50</v>
      </c>
      <c r="B8" s="34">
        <v>6</v>
      </c>
      <c r="C8" s="30" t="s">
        <v>4</v>
      </c>
      <c r="D8" s="52">
        <v>24</v>
      </c>
      <c r="E8" s="31">
        <v>5</v>
      </c>
      <c r="F8" s="30" t="s">
        <v>4</v>
      </c>
      <c r="G8" s="33">
        <v>20</v>
      </c>
      <c r="H8" s="145"/>
      <c r="I8" s="146"/>
      <c r="J8" s="147"/>
      <c r="K8" s="34">
        <v>0</v>
      </c>
      <c r="L8" s="31">
        <f>B8+E8</f>
        <v>11</v>
      </c>
      <c r="M8" s="30" t="s">
        <v>4</v>
      </c>
      <c r="N8" s="30">
        <f>D8+G8</f>
        <v>44</v>
      </c>
      <c r="O8" s="51">
        <v>3</v>
      </c>
      <c r="T8" s="10" t="s">
        <v>5</v>
      </c>
      <c r="U8" s="34">
        <v>20</v>
      </c>
      <c r="V8" s="30" t="s">
        <v>4</v>
      </c>
      <c r="W8" s="52">
        <v>16</v>
      </c>
      <c r="X8" s="31">
        <v>18</v>
      </c>
      <c r="Y8" s="30" t="s">
        <v>4</v>
      </c>
      <c r="Z8" s="33">
        <v>16</v>
      </c>
      <c r="AA8" s="145"/>
      <c r="AB8" s="146"/>
      <c r="AC8" s="147"/>
      <c r="AD8" s="34">
        <v>4</v>
      </c>
      <c r="AE8" s="31">
        <f>U8+X8</f>
        <v>38</v>
      </c>
      <c r="AF8" s="30" t="s">
        <v>4</v>
      </c>
      <c r="AG8" s="30">
        <f>W8+Z8</f>
        <v>32</v>
      </c>
      <c r="AH8" s="51">
        <v>1</v>
      </c>
    </row>
    <row r="9" spans="1:37" ht="24.95" customHeight="1" thickBot="1" x14ac:dyDescent="0.25">
      <c r="N9" s="8"/>
      <c r="AG9" s="8"/>
    </row>
    <row r="10" spans="1:37" ht="18.75" customHeight="1" x14ac:dyDescent="0.25">
      <c r="A10" s="3"/>
      <c r="B10" s="120" t="str">
        <f>A14</f>
        <v>Rafani</v>
      </c>
      <c r="C10" s="121"/>
      <c r="D10" s="122"/>
      <c r="E10" s="120" t="str">
        <f>A15</f>
        <v>Hodge-Podge</v>
      </c>
      <c r="F10" s="121"/>
      <c r="G10" s="122"/>
      <c r="H10" s="120" t="str">
        <f>A16</f>
        <v>Žihle</v>
      </c>
      <c r="I10" s="121"/>
      <c r="J10" s="122"/>
      <c r="K10" s="8"/>
      <c r="L10" s="8"/>
      <c r="M10" s="8"/>
      <c r="N10" s="8"/>
      <c r="O10" s="8"/>
      <c r="T10" s="3"/>
      <c r="U10" s="120" t="str">
        <f>T14</f>
        <v>Mamas&amp;Papas</v>
      </c>
      <c r="V10" s="121"/>
      <c r="W10" s="122"/>
      <c r="X10" s="120" t="str">
        <f>T15</f>
        <v>Hodge-Podge</v>
      </c>
      <c r="Y10" s="121"/>
      <c r="Z10" s="122"/>
      <c r="AA10" s="120" t="str">
        <f>T16</f>
        <v>LC Káča</v>
      </c>
      <c r="AB10" s="121"/>
      <c r="AC10" s="122"/>
      <c r="AD10" s="8"/>
      <c r="AE10" s="8"/>
      <c r="AF10" s="8"/>
      <c r="AG10" s="8"/>
      <c r="AH10" s="8"/>
    </row>
    <row r="11" spans="1:37" ht="18.75" customHeight="1" x14ac:dyDescent="0.25">
      <c r="A11" s="4"/>
      <c r="B11" s="123"/>
      <c r="C11" s="124"/>
      <c r="D11" s="125"/>
      <c r="E11" s="123"/>
      <c r="F11" s="124"/>
      <c r="G11" s="125"/>
      <c r="H11" s="123"/>
      <c r="I11" s="124"/>
      <c r="J11" s="125"/>
      <c r="K11" s="8"/>
      <c r="L11" s="8"/>
      <c r="M11" s="8"/>
      <c r="N11" s="8"/>
      <c r="O11" s="8"/>
      <c r="T11" s="4"/>
      <c r="U11" s="123"/>
      <c r="V11" s="124"/>
      <c r="W11" s="125"/>
      <c r="X11" s="123"/>
      <c r="Y11" s="124"/>
      <c r="Z11" s="125"/>
      <c r="AA11" s="123"/>
      <c r="AB11" s="124"/>
      <c r="AC11" s="125"/>
      <c r="AD11" s="8"/>
      <c r="AE11" s="8"/>
      <c r="AF11" s="8"/>
      <c r="AG11" s="8"/>
      <c r="AH11" s="8"/>
    </row>
    <row r="12" spans="1:37" ht="18.75" customHeight="1" x14ac:dyDescent="0.25">
      <c r="A12" s="4"/>
      <c r="B12" s="123"/>
      <c r="C12" s="124"/>
      <c r="D12" s="125"/>
      <c r="E12" s="123"/>
      <c r="F12" s="124"/>
      <c r="G12" s="125"/>
      <c r="H12" s="123"/>
      <c r="I12" s="124"/>
      <c r="J12" s="125"/>
      <c r="K12" s="8"/>
      <c r="L12" s="8"/>
      <c r="M12" s="8"/>
      <c r="N12" s="8"/>
      <c r="O12" s="8"/>
      <c r="T12" s="4"/>
      <c r="U12" s="123"/>
      <c r="V12" s="124"/>
      <c r="W12" s="125"/>
      <c r="X12" s="123"/>
      <c r="Y12" s="124"/>
      <c r="Z12" s="125"/>
      <c r="AA12" s="123"/>
      <c r="AB12" s="124"/>
      <c r="AC12" s="125"/>
      <c r="AD12" s="8"/>
      <c r="AE12" s="8"/>
      <c r="AF12" s="8"/>
      <c r="AG12" s="8"/>
      <c r="AH12" s="8"/>
    </row>
    <row r="13" spans="1:37" ht="18.75" customHeight="1" thickBot="1" x14ac:dyDescent="0.3">
      <c r="A13" s="4" t="s">
        <v>47</v>
      </c>
      <c r="B13" s="126"/>
      <c r="C13" s="127"/>
      <c r="D13" s="128"/>
      <c r="E13" s="126"/>
      <c r="F13" s="127"/>
      <c r="G13" s="128"/>
      <c r="H13" s="126"/>
      <c r="I13" s="127"/>
      <c r="J13" s="128"/>
      <c r="K13" s="88" t="s">
        <v>0</v>
      </c>
      <c r="L13" s="117" t="s">
        <v>1</v>
      </c>
      <c r="M13" s="117"/>
      <c r="N13" s="117"/>
      <c r="O13" s="88" t="s">
        <v>2</v>
      </c>
      <c r="T13" s="4" t="s">
        <v>52</v>
      </c>
      <c r="U13" s="126"/>
      <c r="V13" s="127"/>
      <c r="W13" s="128"/>
      <c r="X13" s="126"/>
      <c r="Y13" s="127"/>
      <c r="Z13" s="128"/>
      <c r="AA13" s="126"/>
      <c r="AB13" s="127"/>
      <c r="AC13" s="128"/>
      <c r="AD13" s="89" t="s">
        <v>0</v>
      </c>
      <c r="AE13" s="117" t="s">
        <v>1</v>
      </c>
      <c r="AF13" s="117"/>
      <c r="AG13" s="117"/>
      <c r="AH13" s="89" t="s">
        <v>2</v>
      </c>
    </row>
    <row r="14" spans="1:37" ht="24.95" customHeight="1" thickBot="1" x14ac:dyDescent="0.25">
      <c r="A14" s="11" t="s">
        <v>55</v>
      </c>
      <c r="B14" s="148"/>
      <c r="C14" s="148"/>
      <c r="D14" s="148"/>
      <c r="E14" s="50">
        <v>19</v>
      </c>
      <c r="F14" s="49" t="s">
        <v>4</v>
      </c>
      <c r="G14" s="45">
        <v>8</v>
      </c>
      <c r="H14" s="48">
        <v>23</v>
      </c>
      <c r="I14" s="46" t="s">
        <v>4</v>
      </c>
      <c r="J14" s="44">
        <v>15</v>
      </c>
      <c r="K14" s="47">
        <v>4</v>
      </c>
      <c r="L14" s="31">
        <f>H14+E14</f>
        <v>42</v>
      </c>
      <c r="M14" s="30" t="s">
        <v>4</v>
      </c>
      <c r="N14" s="30">
        <f>J14+G14</f>
        <v>23</v>
      </c>
      <c r="O14" s="44">
        <v>1</v>
      </c>
      <c r="T14" s="9" t="s">
        <v>58</v>
      </c>
      <c r="U14" s="148"/>
      <c r="V14" s="148"/>
      <c r="W14" s="148"/>
      <c r="X14" s="50">
        <v>21</v>
      </c>
      <c r="Y14" s="49" t="s">
        <v>4</v>
      </c>
      <c r="Z14" s="45">
        <v>6</v>
      </c>
      <c r="AA14" s="48">
        <v>19</v>
      </c>
      <c r="AB14" s="46" t="s">
        <v>4</v>
      </c>
      <c r="AC14" s="44">
        <v>17</v>
      </c>
      <c r="AD14" s="47">
        <v>4</v>
      </c>
      <c r="AE14" s="31">
        <f>AA14+X14</f>
        <v>40</v>
      </c>
      <c r="AF14" s="30" t="s">
        <v>4</v>
      </c>
      <c r="AG14" s="30">
        <f>AC14+Z14</f>
        <v>23</v>
      </c>
      <c r="AH14" s="44">
        <v>4</v>
      </c>
    </row>
    <row r="15" spans="1:37" ht="24.95" customHeight="1" thickBot="1" x14ac:dyDescent="0.25">
      <c r="A15" s="9" t="s">
        <v>7</v>
      </c>
      <c r="B15" s="43">
        <v>8</v>
      </c>
      <c r="C15" s="38" t="s">
        <v>4</v>
      </c>
      <c r="D15" s="42">
        <v>19</v>
      </c>
      <c r="E15" s="151"/>
      <c r="F15" s="152"/>
      <c r="G15" s="152"/>
      <c r="H15" s="39">
        <v>19</v>
      </c>
      <c r="I15" s="38" t="s">
        <v>4</v>
      </c>
      <c r="J15" s="37">
        <v>16</v>
      </c>
      <c r="K15" s="36">
        <v>2</v>
      </c>
      <c r="L15" s="31">
        <f>B15+H15</f>
        <v>27</v>
      </c>
      <c r="M15" s="30" t="s">
        <v>4</v>
      </c>
      <c r="N15" s="30">
        <f>D15+J15</f>
        <v>35</v>
      </c>
      <c r="O15" s="37">
        <v>2</v>
      </c>
      <c r="T15" s="12" t="s">
        <v>7</v>
      </c>
      <c r="U15" s="43">
        <v>6</v>
      </c>
      <c r="V15" s="38" t="s">
        <v>4</v>
      </c>
      <c r="W15" s="42">
        <v>21</v>
      </c>
      <c r="X15" s="151"/>
      <c r="Y15" s="152"/>
      <c r="Z15" s="152"/>
      <c r="AA15" s="39">
        <v>16</v>
      </c>
      <c r="AB15" s="38" t="s">
        <v>4</v>
      </c>
      <c r="AC15" s="37">
        <v>17</v>
      </c>
      <c r="AD15" s="36">
        <v>0</v>
      </c>
      <c r="AE15" s="31">
        <f>U15+AA15</f>
        <v>22</v>
      </c>
      <c r="AF15" s="30" t="s">
        <v>4</v>
      </c>
      <c r="AG15" s="30">
        <f>W15+AC15</f>
        <v>38</v>
      </c>
      <c r="AH15" s="37">
        <v>6</v>
      </c>
    </row>
    <row r="16" spans="1:37" ht="24.95" customHeight="1" thickBot="1" x14ac:dyDescent="0.25">
      <c r="A16" s="13" t="s">
        <v>41</v>
      </c>
      <c r="B16" s="34">
        <v>15</v>
      </c>
      <c r="C16" s="30" t="s">
        <v>4</v>
      </c>
      <c r="D16" s="30">
        <v>23</v>
      </c>
      <c r="E16" s="31">
        <v>16</v>
      </c>
      <c r="F16" s="30" t="s">
        <v>4</v>
      </c>
      <c r="G16" s="30">
        <v>19</v>
      </c>
      <c r="H16" s="105"/>
      <c r="I16" s="106"/>
      <c r="J16" s="107"/>
      <c r="K16" s="32">
        <v>0</v>
      </c>
      <c r="L16" s="31">
        <f>B16+E16</f>
        <v>31</v>
      </c>
      <c r="M16" s="30" t="s">
        <v>4</v>
      </c>
      <c r="N16" s="30">
        <f>D16+G16</f>
        <v>42</v>
      </c>
      <c r="O16" s="95">
        <v>3</v>
      </c>
      <c r="T16" s="13" t="s">
        <v>25</v>
      </c>
      <c r="U16" s="34">
        <v>17</v>
      </c>
      <c r="V16" s="30" t="s">
        <v>4</v>
      </c>
      <c r="W16" s="30">
        <v>19</v>
      </c>
      <c r="X16" s="31">
        <v>17</v>
      </c>
      <c r="Y16" s="30" t="s">
        <v>4</v>
      </c>
      <c r="Z16" s="30">
        <v>16</v>
      </c>
      <c r="AA16" s="105"/>
      <c r="AB16" s="106"/>
      <c r="AC16" s="107"/>
      <c r="AD16" s="32">
        <v>2</v>
      </c>
      <c r="AE16" s="31">
        <f>U16+X16</f>
        <v>34</v>
      </c>
      <c r="AF16" s="30" t="s">
        <v>4</v>
      </c>
      <c r="AG16" s="30">
        <f>W16+Z16</f>
        <v>35</v>
      </c>
      <c r="AH16" s="95">
        <v>5</v>
      </c>
    </row>
    <row r="17" spans="1:37" ht="24.95" customHeight="1" thickBot="1" x14ac:dyDescent="0.25">
      <c r="N17" s="8"/>
      <c r="AG17" s="8"/>
    </row>
    <row r="18" spans="1:37" ht="18.75" customHeight="1" x14ac:dyDescent="0.25">
      <c r="A18" s="3"/>
      <c r="B18" s="120" t="str">
        <f>A22</f>
        <v>Ontario B</v>
      </c>
      <c r="C18" s="121"/>
      <c r="D18" s="122"/>
      <c r="E18" s="129" t="str">
        <f>A23</f>
        <v>LC Káča</v>
      </c>
      <c r="F18" s="130"/>
      <c r="G18" s="131"/>
      <c r="H18" s="120" t="str">
        <f>A24</f>
        <v>Ravens Brno</v>
      </c>
      <c r="I18" s="121"/>
      <c r="J18" s="122"/>
      <c r="P18" s="138"/>
      <c r="Q18" s="138"/>
      <c r="R18" s="138"/>
      <c r="T18" s="3"/>
      <c r="U18" s="120" t="str">
        <f>T22</f>
        <v>Zbraslav</v>
      </c>
      <c r="V18" s="121"/>
      <c r="W18" s="122"/>
      <c r="X18" s="129" t="str">
        <f>T23</f>
        <v>Žihle</v>
      </c>
      <c r="Y18" s="130"/>
      <c r="Z18" s="131"/>
      <c r="AA18" s="120" t="str">
        <f>T24</f>
        <v>Ravens</v>
      </c>
      <c r="AB18" s="121"/>
      <c r="AC18" s="122"/>
      <c r="AI18" s="138"/>
      <c r="AJ18" s="138"/>
      <c r="AK18" s="138"/>
    </row>
    <row r="19" spans="1:37" ht="18.75" customHeight="1" x14ac:dyDescent="0.25">
      <c r="A19" s="4"/>
      <c r="B19" s="123"/>
      <c r="C19" s="124"/>
      <c r="D19" s="125"/>
      <c r="E19" s="132"/>
      <c r="F19" s="133"/>
      <c r="G19" s="134"/>
      <c r="H19" s="123"/>
      <c r="I19" s="124"/>
      <c r="J19" s="125"/>
      <c r="P19" s="138"/>
      <c r="Q19" s="138"/>
      <c r="R19" s="138"/>
      <c r="T19" s="4"/>
      <c r="U19" s="123"/>
      <c r="V19" s="124"/>
      <c r="W19" s="125"/>
      <c r="X19" s="132"/>
      <c r="Y19" s="133"/>
      <c r="Z19" s="134"/>
      <c r="AA19" s="123"/>
      <c r="AB19" s="124"/>
      <c r="AC19" s="125"/>
      <c r="AI19" s="138"/>
      <c r="AJ19" s="138"/>
      <c r="AK19" s="138"/>
    </row>
    <row r="20" spans="1:37" ht="18.75" customHeight="1" x14ac:dyDescent="0.25">
      <c r="A20" s="4"/>
      <c r="B20" s="123"/>
      <c r="C20" s="124"/>
      <c r="D20" s="125"/>
      <c r="E20" s="132"/>
      <c r="F20" s="133"/>
      <c r="G20" s="134"/>
      <c r="H20" s="123"/>
      <c r="I20" s="124"/>
      <c r="J20" s="125"/>
      <c r="T20" s="4"/>
      <c r="U20" s="123"/>
      <c r="V20" s="124"/>
      <c r="W20" s="125"/>
      <c r="X20" s="132"/>
      <c r="Y20" s="133"/>
      <c r="Z20" s="134"/>
      <c r="AA20" s="123"/>
      <c r="AB20" s="124"/>
      <c r="AC20" s="125"/>
    </row>
    <row r="21" spans="1:37" ht="18.75" customHeight="1" thickBot="1" x14ac:dyDescent="0.3">
      <c r="A21" s="5" t="s">
        <v>48</v>
      </c>
      <c r="B21" s="126"/>
      <c r="C21" s="127"/>
      <c r="D21" s="128"/>
      <c r="E21" s="135"/>
      <c r="F21" s="136"/>
      <c r="G21" s="137"/>
      <c r="H21" s="126"/>
      <c r="I21" s="127"/>
      <c r="J21" s="128"/>
      <c r="K21" s="6" t="s">
        <v>0</v>
      </c>
      <c r="L21" s="117" t="s">
        <v>1</v>
      </c>
      <c r="M21" s="117"/>
      <c r="N21" s="117"/>
      <c r="O21" s="6" t="s">
        <v>2</v>
      </c>
      <c r="T21" s="5" t="s">
        <v>53</v>
      </c>
      <c r="U21" s="126"/>
      <c r="V21" s="127"/>
      <c r="W21" s="128"/>
      <c r="X21" s="135"/>
      <c r="Y21" s="136"/>
      <c r="Z21" s="137"/>
      <c r="AA21" s="126"/>
      <c r="AB21" s="127"/>
      <c r="AC21" s="128"/>
      <c r="AD21" s="6" t="s">
        <v>0</v>
      </c>
      <c r="AE21" s="117" t="s">
        <v>1</v>
      </c>
      <c r="AF21" s="117"/>
      <c r="AG21" s="117"/>
      <c r="AH21" s="6" t="s">
        <v>2</v>
      </c>
    </row>
    <row r="22" spans="1:37" ht="24.95" customHeight="1" thickBot="1" x14ac:dyDescent="0.25">
      <c r="A22" s="7" t="s">
        <v>5</v>
      </c>
      <c r="B22" s="149"/>
      <c r="C22" s="148"/>
      <c r="D22" s="150"/>
      <c r="E22" s="49">
        <v>16</v>
      </c>
      <c r="F22" s="49" t="s">
        <v>4</v>
      </c>
      <c r="G22" s="49">
        <v>10</v>
      </c>
      <c r="H22" s="48">
        <v>22</v>
      </c>
      <c r="I22" s="46" t="s">
        <v>4</v>
      </c>
      <c r="J22" s="44">
        <v>7</v>
      </c>
      <c r="K22" s="58">
        <v>4</v>
      </c>
      <c r="L22" s="31">
        <f>H22+E22</f>
        <v>38</v>
      </c>
      <c r="M22" s="30" t="s">
        <v>4</v>
      </c>
      <c r="N22" s="30">
        <f>J22+G22</f>
        <v>17</v>
      </c>
      <c r="O22" s="57">
        <v>1</v>
      </c>
      <c r="T22" s="7" t="s">
        <v>50</v>
      </c>
      <c r="U22" s="149"/>
      <c r="V22" s="148"/>
      <c r="W22" s="150"/>
      <c r="X22" s="49">
        <v>28</v>
      </c>
      <c r="Y22" s="49" t="s">
        <v>4</v>
      </c>
      <c r="Z22" s="49">
        <v>4</v>
      </c>
      <c r="AA22" s="48">
        <v>10</v>
      </c>
      <c r="AB22" s="46" t="s">
        <v>4</v>
      </c>
      <c r="AC22" s="44">
        <v>19</v>
      </c>
      <c r="AD22" s="58">
        <v>0</v>
      </c>
      <c r="AE22" s="31">
        <f>AA22+X22</f>
        <v>38</v>
      </c>
      <c r="AF22" s="30" t="s">
        <v>4</v>
      </c>
      <c r="AG22" s="30">
        <f>AC22+Z22</f>
        <v>23</v>
      </c>
      <c r="AH22" s="57">
        <v>9</v>
      </c>
    </row>
    <row r="23" spans="1:37" ht="24.95" customHeight="1" thickBot="1" x14ac:dyDescent="0.25">
      <c r="A23" s="9" t="s">
        <v>25</v>
      </c>
      <c r="B23" s="43">
        <v>10</v>
      </c>
      <c r="C23" s="38" t="s">
        <v>4</v>
      </c>
      <c r="D23" s="42">
        <v>16</v>
      </c>
      <c r="E23" s="151"/>
      <c r="F23" s="152"/>
      <c r="G23" s="152"/>
      <c r="H23" s="56">
        <v>20</v>
      </c>
      <c r="I23" s="38" t="s">
        <v>4</v>
      </c>
      <c r="J23" s="37">
        <v>10</v>
      </c>
      <c r="K23" s="43">
        <v>2</v>
      </c>
      <c r="L23" s="31">
        <f>B23+H23</f>
        <v>30</v>
      </c>
      <c r="M23" s="30" t="s">
        <v>4</v>
      </c>
      <c r="N23" s="30">
        <f>D23+J23</f>
        <v>26</v>
      </c>
      <c r="O23" s="53">
        <v>2</v>
      </c>
      <c r="T23" s="9" t="s">
        <v>41</v>
      </c>
      <c r="U23" s="43">
        <v>4</v>
      </c>
      <c r="V23" s="38" t="s">
        <v>4</v>
      </c>
      <c r="W23" s="42">
        <v>28</v>
      </c>
      <c r="X23" s="151"/>
      <c r="Y23" s="152"/>
      <c r="Z23" s="152"/>
      <c r="AA23" s="56">
        <v>20</v>
      </c>
      <c r="AB23" s="38" t="s">
        <v>4</v>
      </c>
      <c r="AC23" s="37">
        <v>11</v>
      </c>
      <c r="AD23" s="43">
        <v>4</v>
      </c>
      <c r="AE23" s="31">
        <f>U23+AA23</f>
        <v>24</v>
      </c>
      <c r="AF23" s="30" t="s">
        <v>4</v>
      </c>
      <c r="AG23" s="30">
        <f>W23+AC23</f>
        <v>39</v>
      </c>
      <c r="AH23" s="53">
        <v>7</v>
      </c>
    </row>
    <row r="24" spans="1:37" ht="24.95" customHeight="1" thickBot="1" x14ac:dyDescent="0.25">
      <c r="A24" s="10" t="s">
        <v>43</v>
      </c>
      <c r="B24" s="34">
        <v>7</v>
      </c>
      <c r="C24" s="30" t="s">
        <v>4</v>
      </c>
      <c r="D24" s="29">
        <v>22</v>
      </c>
      <c r="E24" s="31">
        <v>10</v>
      </c>
      <c r="F24" s="30" t="s">
        <v>4</v>
      </c>
      <c r="G24" s="30">
        <v>20</v>
      </c>
      <c r="H24" s="105"/>
      <c r="I24" s="106"/>
      <c r="J24" s="107"/>
      <c r="K24" s="34">
        <v>0</v>
      </c>
      <c r="L24" s="31">
        <f>B24+E24</f>
        <v>17</v>
      </c>
      <c r="M24" s="30" t="s">
        <v>4</v>
      </c>
      <c r="N24" s="30">
        <f>D24+G24</f>
        <v>42</v>
      </c>
      <c r="O24" s="51">
        <v>3</v>
      </c>
      <c r="T24" s="10" t="s">
        <v>62</v>
      </c>
      <c r="U24" s="34">
        <v>19</v>
      </c>
      <c r="V24" s="30" t="s">
        <v>4</v>
      </c>
      <c r="W24" s="29">
        <v>10</v>
      </c>
      <c r="X24" s="31">
        <v>11</v>
      </c>
      <c r="Y24" s="30" t="s">
        <v>4</v>
      </c>
      <c r="Z24" s="30">
        <v>20</v>
      </c>
      <c r="AA24" s="105"/>
      <c r="AB24" s="106"/>
      <c r="AC24" s="107"/>
      <c r="AD24" s="34">
        <v>2</v>
      </c>
      <c r="AE24" s="31">
        <f>U24+X24</f>
        <v>30</v>
      </c>
      <c r="AF24" s="30" t="s">
        <v>4</v>
      </c>
      <c r="AG24" s="30">
        <f>W24+Z24</f>
        <v>30</v>
      </c>
      <c r="AH24" s="51">
        <v>8</v>
      </c>
    </row>
    <row r="25" spans="1:37" ht="173.25" customHeight="1" thickBot="1" x14ac:dyDescent="0.25"/>
    <row r="26" spans="1:37" ht="12" customHeight="1" x14ac:dyDescent="0.2">
      <c r="P26" s="156" t="s">
        <v>34</v>
      </c>
      <c r="Q26" s="157"/>
      <c r="R26" s="158"/>
    </row>
    <row r="27" spans="1:37" ht="12" customHeight="1" x14ac:dyDescent="0.2">
      <c r="P27" s="159"/>
      <c r="Q27" s="160"/>
      <c r="R27" s="161"/>
    </row>
    <row r="28" spans="1:37" ht="12" customHeight="1" x14ac:dyDescent="0.2">
      <c r="P28" s="112" t="s">
        <v>33</v>
      </c>
      <c r="Q28" s="108"/>
      <c r="R28" s="109"/>
    </row>
    <row r="29" spans="1:37" ht="12" customHeight="1" x14ac:dyDescent="0.2">
      <c r="P29" s="113"/>
      <c r="Q29" s="110"/>
      <c r="R29" s="111"/>
    </row>
    <row r="30" spans="1:37" ht="12" customHeight="1" x14ac:dyDescent="0.2">
      <c r="P30" s="112" t="s">
        <v>32</v>
      </c>
      <c r="Q30" s="108"/>
      <c r="R30" s="109"/>
    </row>
    <row r="31" spans="1:37" ht="12" customHeight="1" x14ac:dyDescent="0.2">
      <c r="P31" s="113"/>
      <c r="Q31" s="110"/>
      <c r="R31" s="111"/>
    </row>
    <row r="32" spans="1:37" ht="12" customHeight="1" x14ac:dyDescent="0.2">
      <c r="P32" s="112" t="s">
        <v>31</v>
      </c>
      <c r="Q32" s="108"/>
      <c r="R32" s="109"/>
    </row>
    <row r="33" spans="16:18" ht="12" customHeight="1" x14ac:dyDescent="0.2">
      <c r="P33" s="113"/>
      <c r="Q33" s="110"/>
      <c r="R33" s="111"/>
    </row>
    <row r="34" spans="16:18" ht="12" customHeight="1" x14ac:dyDescent="0.2">
      <c r="P34" s="112" t="s">
        <v>30</v>
      </c>
      <c r="Q34" s="108"/>
      <c r="R34" s="109"/>
    </row>
    <row r="35" spans="16:18" ht="12" customHeight="1" x14ac:dyDescent="0.2">
      <c r="P35" s="113"/>
      <c r="Q35" s="110"/>
      <c r="R35" s="111"/>
    </row>
    <row r="36" spans="16:18" ht="12" customHeight="1" x14ac:dyDescent="0.2">
      <c r="P36" s="112" t="s">
        <v>29</v>
      </c>
      <c r="Q36" s="108"/>
      <c r="R36" s="109"/>
    </row>
    <row r="37" spans="16:18" ht="12" customHeight="1" x14ac:dyDescent="0.2">
      <c r="P37" s="113"/>
      <c r="Q37" s="110"/>
      <c r="R37" s="111"/>
    </row>
    <row r="38" spans="16:18" ht="12" customHeight="1" x14ac:dyDescent="0.2">
      <c r="P38" s="112" t="s">
        <v>28</v>
      </c>
      <c r="Q38" s="108"/>
      <c r="R38" s="109"/>
    </row>
    <row r="39" spans="16:18" ht="12" customHeight="1" x14ac:dyDescent="0.2">
      <c r="P39" s="113"/>
      <c r="Q39" s="110"/>
      <c r="R39" s="111"/>
    </row>
    <row r="40" spans="16:18" ht="12" customHeight="1" x14ac:dyDescent="0.2">
      <c r="P40" s="112" t="s">
        <v>27</v>
      </c>
      <c r="Q40" s="108"/>
      <c r="R40" s="109"/>
    </row>
    <row r="41" spans="16:18" ht="12" customHeight="1" x14ac:dyDescent="0.2">
      <c r="P41" s="113"/>
      <c r="Q41" s="110"/>
      <c r="R41" s="111"/>
    </row>
    <row r="42" spans="16:18" ht="12" customHeight="1" x14ac:dyDescent="0.2">
      <c r="P42" s="114" t="s">
        <v>26</v>
      </c>
      <c r="Q42" s="115"/>
      <c r="R42" s="116"/>
    </row>
    <row r="43" spans="16:18" ht="12" customHeight="1" x14ac:dyDescent="0.2">
      <c r="P43" s="114"/>
      <c r="Q43" s="115"/>
      <c r="R43" s="116"/>
    </row>
    <row r="44" spans="16:18" ht="12" customHeight="1" x14ac:dyDescent="0.2">
      <c r="P44" s="114" t="s">
        <v>54</v>
      </c>
      <c r="Q44" s="115"/>
      <c r="R44" s="116"/>
    </row>
    <row r="45" spans="16:18" ht="12" customHeight="1" thickBot="1" x14ac:dyDescent="0.25">
      <c r="P45" s="153"/>
      <c r="Q45" s="154"/>
      <c r="R45" s="155"/>
    </row>
    <row r="46" spans="16:18" ht="12" customHeight="1" x14ac:dyDescent="0.2"/>
    <row r="47" spans="16:18" ht="12" customHeight="1" x14ac:dyDescent="0.2"/>
    <row r="48" spans="16:18" ht="12" customHeight="1" x14ac:dyDescent="0.2"/>
    <row r="49" ht="12" customHeight="1" x14ac:dyDescent="0.2"/>
  </sheetData>
  <mergeCells count="69">
    <mergeCell ref="P44:P45"/>
    <mergeCell ref="Q44:R45"/>
    <mergeCell ref="AI18:AK19"/>
    <mergeCell ref="AE21:AG21"/>
    <mergeCell ref="U22:W22"/>
    <mergeCell ref="X23:Z23"/>
    <mergeCell ref="AA24:AC24"/>
    <mergeCell ref="P18:R19"/>
    <mergeCell ref="P26:R27"/>
    <mergeCell ref="P34:P35"/>
    <mergeCell ref="Q34:R35"/>
    <mergeCell ref="P38:P39"/>
    <mergeCell ref="Q38:R39"/>
    <mergeCell ref="P32:P33"/>
    <mergeCell ref="Q32:R33"/>
    <mergeCell ref="P36:P37"/>
    <mergeCell ref="X15:Z15"/>
    <mergeCell ref="AA16:AC16"/>
    <mergeCell ref="U18:W21"/>
    <mergeCell ref="X18:Z21"/>
    <mergeCell ref="AA18:AC21"/>
    <mergeCell ref="E15:G15"/>
    <mergeCell ref="AA1:AD1"/>
    <mergeCell ref="AG1:AK1"/>
    <mergeCell ref="U2:W5"/>
    <mergeCell ref="X2:Z5"/>
    <mergeCell ref="AA2:AC5"/>
    <mergeCell ref="AI2:AK3"/>
    <mergeCell ref="AE5:AG5"/>
    <mergeCell ref="U6:W6"/>
    <mergeCell ref="X7:Z7"/>
    <mergeCell ref="AA8:AC8"/>
    <mergeCell ref="U10:W13"/>
    <mergeCell ref="X10:Z13"/>
    <mergeCell ref="AA10:AC13"/>
    <mergeCell ref="AE13:AG13"/>
    <mergeCell ref="U14:W14"/>
    <mergeCell ref="B22:D22"/>
    <mergeCell ref="E23:G23"/>
    <mergeCell ref="H16:J16"/>
    <mergeCell ref="B18:D21"/>
    <mergeCell ref="E18:G21"/>
    <mergeCell ref="H18:J21"/>
    <mergeCell ref="L21:N21"/>
    <mergeCell ref="H1:K1"/>
    <mergeCell ref="N1:R1"/>
    <mergeCell ref="B2:D5"/>
    <mergeCell ref="E2:G5"/>
    <mergeCell ref="H2:J5"/>
    <mergeCell ref="P2:R3"/>
    <mergeCell ref="L5:N5"/>
    <mergeCell ref="B6:D6"/>
    <mergeCell ref="E7:G7"/>
    <mergeCell ref="H8:J8"/>
    <mergeCell ref="B10:D13"/>
    <mergeCell ref="E10:G13"/>
    <mergeCell ref="H10:J13"/>
    <mergeCell ref="L13:N13"/>
    <mergeCell ref="B14:D14"/>
    <mergeCell ref="H24:J24"/>
    <mergeCell ref="Q36:R37"/>
    <mergeCell ref="P40:P41"/>
    <mergeCell ref="Q40:R41"/>
    <mergeCell ref="P42:P43"/>
    <mergeCell ref="Q42:R43"/>
    <mergeCell ref="P30:P31"/>
    <mergeCell ref="Q30:R31"/>
    <mergeCell ref="P28:P29"/>
    <mergeCell ref="Q28:R29"/>
  </mergeCells>
  <pageMargins left="0" right="0" top="0" bottom="0" header="0.51181102362204722" footer="0.51181102362204722"/>
  <pageSetup paperSize="9" orientation="landscape" r:id="rId1"/>
  <headerFooter alignWithMargins="0"/>
  <colBreaks count="1" manualBreakCount="1">
    <brk id="18" max="23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zoomScaleNormal="100" workbookViewId="0">
      <selection activeCell="H12" sqref="H12"/>
    </sheetView>
  </sheetViews>
  <sheetFormatPr defaultRowHeight="15" x14ac:dyDescent="0.25"/>
  <cols>
    <col min="1" max="1" width="5.140625" customWidth="1"/>
    <col min="2" max="2" width="14.85546875" customWidth="1"/>
    <col min="9" max="9" width="13.28515625" customWidth="1"/>
  </cols>
  <sheetData>
    <row r="1" spans="1:9" ht="26.25" x14ac:dyDescent="0.35">
      <c r="A1" s="14" t="s">
        <v>45</v>
      </c>
      <c r="B1" s="15"/>
      <c r="C1" s="15"/>
      <c r="D1" s="15"/>
      <c r="E1" s="15"/>
      <c r="F1" s="15"/>
      <c r="G1" s="15"/>
      <c r="H1" s="15"/>
      <c r="I1" s="15"/>
    </row>
    <row r="2" spans="1:9" ht="15.75" thickBot="1" x14ac:dyDescent="0.3">
      <c r="A2" s="16"/>
      <c r="B2" s="16"/>
      <c r="C2" s="16"/>
      <c r="D2" s="16"/>
      <c r="E2" s="16"/>
      <c r="F2" s="16"/>
      <c r="G2" s="16"/>
      <c r="H2" s="16"/>
      <c r="I2" s="16"/>
    </row>
    <row r="3" spans="1:9" ht="15.75" thickBot="1" x14ac:dyDescent="0.3">
      <c r="A3" s="162" t="s">
        <v>15</v>
      </c>
      <c r="B3" s="163"/>
      <c r="C3" s="17" t="s">
        <v>16</v>
      </c>
      <c r="D3" s="18" t="s">
        <v>17</v>
      </c>
      <c r="E3" s="18" t="s">
        <v>18</v>
      </c>
      <c r="F3" s="18" t="s">
        <v>19</v>
      </c>
      <c r="G3" s="18" t="s">
        <v>20</v>
      </c>
      <c r="H3" s="19" t="s">
        <v>21</v>
      </c>
      <c r="I3" s="20" t="s">
        <v>22</v>
      </c>
    </row>
    <row r="4" spans="1:9" x14ac:dyDescent="0.25">
      <c r="A4" s="21" t="s">
        <v>8</v>
      </c>
      <c r="B4" s="22" t="s">
        <v>3</v>
      </c>
      <c r="C4" s="23">
        <v>8</v>
      </c>
      <c r="D4" s="23">
        <v>7</v>
      </c>
      <c r="E4" s="23">
        <v>8</v>
      </c>
      <c r="F4" s="23">
        <v>9</v>
      </c>
      <c r="G4" s="23">
        <v>9</v>
      </c>
      <c r="H4" s="23">
        <v>8</v>
      </c>
      <c r="I4" s="24">
        <f t="shared" ref="I4:I10" si="0">SUM(C4:H4)</f>
        <v>49</v>
      </c>
    </row>
    <row r="5" spans="1:9" x14ac:dyDescent="0.25">
      <c r="A5" s="25" t="s">
        <v>9</v>
      </c>
      <c r="B5" s="26" t="s">
        <v>6</v>
      </c>
      <c r="C5" s="27">
        <v>6</v>
      </c>
      <c r="D5" s="27">
        <v>4</v>
      </c>
      <c r="E5" s="27">
        <v>5</v>
      </c>
      <c r="F5" s="27">
        <v>8</v>
      </c>
      <c r="G5" s="101">
        <v>8</v>
      </c>
      <c r="H5" s="101">
        <v>7</v>
      </c>
      <c r="I5" s="28">
        <f t="shared" si="0"/>
        <v>38</v>
      </c>
    </row>
    <row r="6" spans="1:9" x14ac:dyDescent="0.25">
      <c r="A6" s="25" t="s">
        <v>10</v>
      </c>
      <c r="B6" s="26" t="s">
        <v>5</v>
      </c>
      <c r="C6" s="27">
        <v>7</v>
      </c>
      <c r="D6" s="27">
        <v>5</v>
      </c>
      <c r="E6" s="27">
        <v>7</v>
      </c>
      <c r="F6" s="27">
        <v>5</v>
      </c>
      <c r="G6" s="27">
        <v>6</v>
      </c>
      <c r="H6" s="27">
        <v>9</v>
      </c>
      <c r="I6" s="28">
        <f t="shared" si="0"/>
        <v>39</v>
      </c>
    </row>
    <row r="7" spans="1:9" x14ac:dyDescent="0.25">
      <c r="A7" s="25" t="s">
        <v>11</v>
      </c>
      <c r="B7" s="26" t="s">
        <v>23</v>
      </c>
      <c r="C7" s="27">
        <v>3</v>
      </c>
      <c r="D7" s="27">
        <v>6</v>
      </c>
      <c r="E7" s="27">
        <v>6</v>
      </c>
      <c r="F7" s="27">
        <v>4</v>
      </c>
      <c r="G7" s="27">
        <v>7</v>
      </c>
      <c r="H7" s="27">
        <v>6</v>
      </c>
      <c r="I7" s="28">
        <f t="shared" si="0"/>
        <v>32</v>
      </c>
    </row>
    <row r="8" spans="1:9" x14ac:dyDescent="0.25">
      <c r="A8" s="25" t="s">
        <v>12</v>
      </c>
      <c r="B8" s="26" t="s">
        <v>25</v>
      </c>
      <c r="C8" s="27">
        <v>5</v>
      </c>
      <c r="D8" s="27">
        <v>3</v>
      </c>
      <c r="E8" s="27">
        <v>4</v>
      </c>
      <c r="F8" s="27">
        <v>6</v>
      </c>
      <c r="G8" s="27">
        <v>4</v>
      </c>
      <c r="H8" s="27">
        <v>5</v>
      </c>
      <c r="I8" s="28">
        <f t="shared" si="0"/>
        <v>27</v>
      </c>
    </row>
    <row r="9" spans="1:9" x14ac:dyDescent="0.25">
      <c r="A9" s="25" t="s">
        <v>13</v>
      </c>
      <c r="B9" s="26" t="s">
        <v>7</v>
      </c>
      <c r="C9" s="27">
        <v>4</v>
      </c>
      <c r="D9" s="27">
        <v>2</v>
      </c>
      <c r="E9" s="27">
        <v>3</v>
      </c>
      <c r="F9" s="27">
        <v>7</v>
      </c>
      <c r="G9" s="27">
        <v>5</v>
      </c>
      <c r="H9" s="27">
        <v>4</v>
      </c>
      <c r="I9" s="28">
        <f t="shared" si="0"/>
        <v>25</v>
      </c>
    </row>
    <row r="10" spans="1:9" x14ac:dyDescent="0.25">
      <c r="A10" s="25" t="s">
        <v>14</v>
      </c>
      <c r="B10" s="26" t="s">
        <v>41</v>
      </c>
      <c r="C10" s="27">
        <v>2</v>
      </c>
      <c r="D10" s="27">
        <v>1</v>
      </c>
      <c r="E10" s="27">
        <v>2</v>
      </c>
      <c r="F10" s="27">
        <v>1</v>
      </c>
      <c r="G10" s="27">
        <v>2</v>
      </c>
      <c r="H10" s="27">
        <v>3</v>
      </c>
      <c r="I10" s="28">
        <f t="shared" si="0"/>
        <v>11</v>
      </c>
    </row>
    <row r="11" spans="1:9" x14ac:dyDescent="0.25">
      <c r="A11" s="25" t="s">
        <v>24</v>
      </c>
      <c r="B11" s="26" t="s">
        <v>43</v>
      </c>
      <c r="C11" s="27">
        <v>1</v>
      </c>
      <c r="D11" s="27">
        <v>0</v>
      </c>
      <c r="E11" s="27">
        <v>1</v>
      </c>
      <c r="F11" s="27">
        <v>3</v>
      </c>
      <c r="G11" s="27">
        <v>3</v>
      </c>
      <c r="H11" s="27">
        <v>2</v>
      </c>
      <c r="I11" s="28">
        <f>SUM(C11:H11)</f>
        <v>10</v>
      </c>
    </row>
    <row r="12" spans="1:9" ht="15.75" thickBot="1" x14ac:dyDescent="0.3">
      <c r="A12" s="91" t="s">
        <v>49</v>
      </c>
      <c r="B12" s="92" t="s">
        <v>50</v>
      </c>
      <c r="C12" s="93">
        <v>0</v>
      </c>
      <c r="D12" s="93">
        <v>0</v>
      </c>
      <c r="E12" s="93">
        <v>0</v>
      </c>
      <c r="F12" s="97">
        <v>2</v>
      </c>
      <c r="G12" s="102">
        <v>1</v>
      </c>
      <c r="H12" s="102">
        <v>1</v>
      </c>
      <c r="I12" s="94">
        <f>SUM(C12:H12)</f>
        <v>4</v>
      </c>
    </row>
  </sheetData>
  <sortState ref="B4:I11">
    <sortCondition descending="1" ref="I4:I11"/>
  </sortState>
  <mergeCells count="1">
    <mergeCell ref="A3:B3"/>
  </mergeCells>
  <pageMargins left="0.7" right="0.7" top="0.78740157499999996" bottom="0.78740157499999996" header="0.3" footer="0.3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3</vt:i4>
      </vt:variant>
    </vt:vector>
  </HeadingPairs>
  <TitlesOfParts>
    <vt:vector size="6" baseType="lpstr">
      <vt:lpstr>Rozpis</vt:lpstr>
      <vt:lpstr>VI.kol</vt:lpstr>
      <vt:lpstr>Celkové pořadí</vt:lpstr>
      <vt:lpstr>'Celkové pořadí'!Oblast_tisku</vt:lpstr>
      <vt:lpstr>Rozpis!Oblast_tisku</vt:lpstr>
      <vt:lpstr>VI.kol!Oblast_tisku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karel</dc:creator>
  <cp:lastModifiedBy>ES</cp:lastModifiedBy>
  <cp:lastPrinted>2016-03-17T07:01:31Z</cp:lastPrinted>
  <dcterms:created xsi:type="dcterms:W3CDTF">2014-11-21T01:12:59Z</dcterms:created>
  <dcterms:modified xsi:type="dcterms:W3CDTF">2016-06-13T09:42:32Z</dcterms:modified>
</cp:coreProperties>
</file>